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6.เดือนมิถุนายน\"/>
    </mc:Choice>
  </mc:AlternateContent>
  <xr:revisionPtr revIDLastSave="0" documentId="13_ncr:1_{2707F914-0D2E-4CCB-A995-312E32475B57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2" sheetId="1" r:id="rId1"/>
  </sheets>
  <definedNames>
    <definedName name="_xlnm.Print_Area" localSheetId="0">ตร2!$A$1:$D$37</definedName>
  </definedNames>
  <calcPr calcId="181029"/>
</workbook>
</file>

<file path=xl/calcChain.xml><?xml version="1.0" encoding="utf-8"?>
<calcChain xmlns="http://schemas.openxmlformats.org/spreadsheetml/2006/main">
  <c r="D21" i="1" l="1"/>
  <c r="C21" i="1"/>
  <c r="B21" i="1"/>
  <c r="C30" i="1"/>
  <c r="B27" i="1"/>
  <c r="B10" i="1"/>
  <c r="B26" i="1" s="1"/>
  <c r="C10" i="1"/>
  <c r="C26" i="1" s="1"/>
  <c r="D10" i="1"/>
  <c r="B14" i="1"/>
  <c r="B30" i="1" s="1"/>
  <c r="C14" i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D26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<sst xmlns="http://schemas.openxmlformats.org/spreadsheetml/2006/main" count="54" uniqueCount="26">
  <si>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</si>
  <si>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</si>
  <si>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--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</si>
  <si>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</si>
  <si>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</si>
  <si>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</si>
  <si>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</si>
  <si>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</si>
  <si>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</si>
  <si>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</si>
  <si>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</si>
  <si>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</si>
  <si>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</si>
  <si>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</si>
  <si>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</si>
  <si>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</si>
  <si>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</si>
  <si>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</si>
  <si>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</si>
  <si>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</si>
  <si>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</si>
  <si>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</si>
  <si>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</si>
  <si>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</si>
  <si>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</si>
  <si>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เดือนพฤษภาคม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</si>
</sst>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188" fontId="6" fillId="0" borderId="1" xfId="1" applyNumberFormat="1" applyFont="1" applyFill="1" applyBorder="1" applyAlignment="1">
      <alignment horizontal="right" vertical="center" wrapText="1"/>
    </xf>
    <xf numFmtId="49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90" fontId="7" fillId="0" borderId="0" xfId="0" applyNumberFormat="1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14" fillId="0" borderId="1" xfId="1" quotePrefix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8"/>
  <sheetViews>
    <sheetView tabSelected="1" topLeftCell="A14" zoomScaleNormal="100" zoomScaleSheetLayoutView="100" workbookViewId="0">
      <selection activeCell="D22" sqref="D22"/>
    </sheetView>
  </sheetViews>
  <sheetFormatPr defaultColWidth="9.125" defaultRowHeight="26.25" customHeight="1" x14ac:dyDescent="0.7"/>
  <cols>
    <col min="1" max="1" width="30.625" style="3" customWidth="1"/>
    <col min="2" max="2" width="15.875" style="1" customWidth="1"/>
    <col min="3" max="3" width="16.75" style="1" customWidth="1"/>
    <col min="4" max="4" width="16" style="1" customWidth="1"/>
    <col min="5" max="10" width="9.125" style="2"/>
    <col min="11" max="16384" width="9.125" style="1"/>
  </cols>
  <sheetData>
    <row r="1" spans="1:10" s="3" customFormat="1" ht="26.25" customHeight="1" x14ac:dyDescent="0.7">
      <c r="A1" s="34" t="s">
        <v>24</v>
      </c>
      <c r="B1" s="34"/>
      <c r="C1" s="34"/>
      <c r="D1" s="34"/>
      <c r="E1" s="34"/>
      <c r="F1" s="34"/>
      <c r="G1" s="30"/>
      <c r="H1" s="30"/>
      <c r="I1" s="30"/>
      <c r="J1" s="30"/>
    </row>
    <row r="2" spans="1:10" ht="8.25" customHeight="1" x14ac:dyDescent="0.7"/>
    <row r="3" spans="1:10" s="25" customFormat="1" ht="26.25" customHeight="1" x14ac:dyDescent="0.6">
      <c r="A3" s="29" t="s">
        <v>23</v>
      </c>
      <c r="B3" s="28" t="s">
        <v>22</v>
      </c>
      <c r="C3" s="28" t="s">
        <v>21</v>
      </c>
      <c r="D3" s="28" t="s">
        <v>20</v>
      </c>
      <c r="E3" s="26"/>
      <c r="F3" s="26"/>
      <c r="G3" s="26"/>
      <c r="H3" s="26"/>
      <c r="I3" s="26"/>
      <c r="J3" s="26"/>
    </row>
    <row r="4" spans="1:10" s="25" customFormat="1" ht="21" x14ac:dyDescent="0.6">
      <c r="A4" s="27"/>
      <c r="B4" s="33" t="s">
        <v>19</v>
      </c>
      <c r="C4" s="33"/>
      <c r="D4" s="33"/>
      <c r="E4" s="26"/>
      <c r="F4" s="26"/>
      <c r="G4" s="26"/>
      <c r="H4" s="26"/>
      <c r="I4" s="26"/>
      <c r="J4" s="26"/>
    </row>
    <row r="5" spans="1:10" s="9" customFormat="1" ht="21" x14ac:dyDescent="0.6">
      <c r="A5" s="22" t="s">
        <v>17</v>
      </c>
      <c r="B5" s="31">
        <v>441283</v>
      </c>
      <c r="C5" s="31">
        <v>209385</v>
      </c>
      <c r="D5" s="31">
        <v>231898</v>
      </c>
      <c r="E5" s="23"/>
      <c r="F5" s="23"/>
      <c r="G5" s="23"/>
      <c r="H5" s="11"/>
      <c r="I5" s="11"/>
      <c r="J5" s="11"/>
    </row>
    <row r="6" spans="1:10" s="9" customFormat="1" ht="21" x14ac:dyDescent="0.6">
      <c r="A6" s="21" t="s">
        <v>16</v>
      </c>
      <c r="B6" s="32">
        <v>25458.03</v>
      </c>
      <c r="C6" s="32">
        <v>5856.52</v>
      </c>
      <c r="D6" s="32">
        <v>19601.509999999998</v>
      </c>
      <c r="E6" s="23"/>
      <c r="F6" s="11"/>
      <c r="G6" s="11"/>
      <c r="H6" s="11"/>
      <c r="I6" s="11"/>
      <c r="J6" s="11"/>
    </row>
    <row r="7" spans="1:10" s="9" customFormat="1" ht="21" x14ac:dyDescent="0.6">
      <c r="A7" s="21" t="s">
        <v>15</v>
      </c>
      <c r="B7" s="32">
        <v>164490.06</v>
      </c>
      <c r="C7" s="32">
        <v>72459.37</v>
      </c>
      <c r="D7" s="32">
        <v>92030.68</v>
      </c>
      <c r="E7" s="23"/>
      <c r="F7" s="11"/>
      <c r="G7" s="11"/>
      <c r="H7" s="11"/>
      <c r="I7" s="11"/>
      <c r="J7" s="11"/>
    </row>
    <row r="8" spans="1:10" s="9" customFormat="1" ht="21" x14ac:dyDescent="0.6">
      <c r="A8" s="16" t="s">
        <v>14</v>
      </c>
      <c r="B8" s="32">
        <v>70402.33</v>
      </c>
      <c r="C8" s="32">
        <v>39653.839999999997</v>
      </c>
      <c r="D8" s="32">
        <v>30748.48</v>
      </c>
      <c r="E8" s="23"/>
      <c r="F8" s="11"/>
      <c r="G8" s="11"/>
      <c r="H8" s="11"/>
      <c r="I8" s="11"/>
      <c r="J8" s="11"/>
    </row>
    <row r="9" spans="1:10" s="9" customFormat="1" ht="21" x14ac:dyDescent="0.6">
      <c r="A9" s="16" t="s">
        <v>13</v>
      </c>
      <c r="B9" s="32">
        <v>74969.27</v>
      </c>
      <c r="C9" s="32">
        <v>37913.480000000003</v>
      </c>
      <c r="D9" s="32">
        <v>37055.79</v>
      </c>
      <c r="E9" s="23"/>
      <c r="F9" s="11"/>
      <c r="G9" s="11"/>
      <c r="H9" s="11"/>
      <c r="I9" s="11"/>
      <c r="J9" s="11"/>
    </row>
    <row r="10" spans="1:10" s="5" customFormat="1" ht="21" x14ac:dyDescent="0.6">
      <c r="A10" s="19" t="s">
        <v>12</v>
      </c>
      <c r="B10" s="24">
        <f>SUM(B11:B13)</f>
        <v>52147.080000000009</v>
      </c>
      <c r="C10" s="24">
        <f>SUM(C11:C13)</f>
        <v>27020.93</v>
      </c>
      <c r="D10" s="24">
        <f>SUM(D11:D13)</f>
        <v>25126.14</v>
      </c>
      <c r="E10" s="23"/>
      <c r="F10" s="6"/>
      <c r="G10" s="6"/>
      <c r="H10" s="6"/>
      <c r="I10" s="6"/>
      <c r="J10" s="6"/>
    </row>
    <row r="11" spans="1:10" s="5" customFormat="1" ht="21" x14ac:dyDescent="0.6">
      <c r="A11" s="16" t="s">
        <v>11</v>
      </c>
      <c r="B11" s="32">
        <v>38454.65</v>
      </c>
      <c r="C11" s="32">
        <v>18976.310000000001</v>
      </c>
      <c r="D11" s="32">
        <v>19478.34</v>
      </c>
      <c r="E11" s="23"/>
      <c r="F11" s="6"/>
      <c r="G11" s="6"/>
      <c r="H11" s="6"/>
      <c r="I11" s="6"/>
      <c r="J11" s="6"/>
    </row>
    <row r="12" spans="1:10" s="5" customFormat="1" ht="21" x14ac:dyDescent="0.6">
      <c r="A12" s="16" t="s">
        <v>10</v>
      </c>
      <c r="B12" s="32">
        <v>13537.2</v>
      </c>
      <c r="C12" s="32">
        <v>7966.57</v>
      </c>
      <c r="D12" s="32">
        <v>5570.62</v>
      </c>
      <c r="E12" s="23"/>
      <c r="F12" s="6"/>
      <c r="G12" s="6"/>
      <c r="H12" s="6"/>
      <c r="I12" s="6"/>
      <c r="J12" s="6"/>
    </row>
    <row r="13" spans="1:10" s="5" customFormat="1" ht="21" x14ac:dyDescent="0.6">
      <c r="A13" s="17" t="s">
        <v>9</v>
      </c>
      <c r="B13" s="32">
        <v>155.22999999999999</v>
      </c>
      <c r="C13" s="32">
        <v>78.05</v>
      </c>
      <c r="D13" s="32">
        <v>77.180000000000007</v>
      </c>
      <c r="E13" s="23"/>
      <c r="F13" s="6"/>
      <c r="G13" s="6"/>
      <c r="H13" s="6"/>
      <c r="I13" s="6"/>
      <c r="J13" s="6"/>
    </row>
    <row r="14" spans="1:10" s="5" customFormat="1" ht="21" x14ac:dyDescent="0.6">
      <c r="A14" s="19" t="s">
        <v>8</v>
      </c>
      <c r="B14" s="24">
        <f>B15+B16+B17</f>
        <v>53816.25</v>
      </c>
      <c r="C14" s="24">
        <f>SUM(C15:C17)</f>
        <v>26480.859999999997</v>
      </c>
      <c r="D14" s="24">
        <f>SUM(D15:D17)</f>
        <v>27335.39</v>
      </c>
      <c r="E14" s="23"/>
      <c r="F14" s="6"/>
      <c r="G14" s="6"/>
      <c r="H14" s="6"/>
      <c r="I14" s="6"/>
      <c r="J14" s="6"/>
    </row>
    <row r="15" spans="1:10" s="9" customFormat="1" ht="21" x14ac:dyDescent="0.6">
      <c r="A15" s="17" t="s">
        <v>7</v>
      </c>
      <c r="B15" s="32">
        <v>28960.560000000001</v>
      </c>
      <c r="C15" s="32">
        <v>13637.8</v>
      </c>
      <c r="D15" s="32">
        <v>15322.76</v>
      </c>
      <c r="E15" s="23"/>
      <c r="F15" s="11"/>
      <c r="G15" s="11"/>
      <c r="H15" s="11"/>
      <c r="I15" s="11"/>
      <c r="J15" s="11"/>
    </row>
    <row r="16" spans="1:10" s="9" customFormat="1" ht="21" x14ac:dyDescent="0.6">
      <c r="A16" s="17" t="s">
        <v>6</v>
      </c>
      <c r="B16" s="32">
        <v>15005.22</v>
      </c>
      <c r="C16" s="32">
        <v>9340.9599999999991</v>
      </c>
      <c r="D16" s="32">
        <v>5664.26</v>
      </c>
      <c r="E16" s="23"/>
      <c r="F16" s="11"/>
      <c r="G16" s="11"/>
      <c r="H16" s="11"/>
      <c r="I16" s="11"/>
      <c r="J16" s="11"/>
    </row>
    <row r="17" spans="1:10" s="9" customFormat="1" ht="21" x14ac:dyDescent="0.6">
      <c r="A17" s="17" t="s">
        <v>5</v>
      </c>
      <c r="B17" s="32">
        <v>9850.4699999999993</v>
      </c>
      <c r="C17" s="32">
        <v>3502.1</v>
      </c>
      <c r="D17" s="32">
        <v>6348.37</v>
      </c>
      <c r="E17" s="23"/>
      <c r="F17" s="11"/>
      <c r="G17" s="11"/>
      <c r="H17" s="11"/>
      <c r="I17" s="11"/>
      <c r="J17" s="11"/>
    </row>
    <row r="18" spans="1:10" s="9" customFormat="1" ht="21" x14ac:dyDescent="0.6">
      <c r="A18" s="16" t="s">
        <v>4</v>
      </c>
      <c r="B18" s="32" t="s">
        <v>1</v>
      </c>
      <c r="C18" s="32" t="s">
        <v>1</v>
      </c>
      <c r="D18" s="32" t="s">
        <v>1</v>
      </c>
      <c r="E18" s="23"/>
      <c r="F18" s="11"/>
      <c r="G18" s="11"/>
      <c r="H18" s="11"/>
      <c r="I18" s="11"/>
      <c r="J18" s="11"/>
    </row>
    <row r="19" spans="1:10" s="9" customFormat="1" ht="21" x14ac:dyDescent="0.6">
      <c r="A19" s="16" t="s">
        <v>3</v>
      </c>
      <c r="B19" s="32" t="s">
        <v>1</v>
      </c>
      <c r="C19" s="32" t="s">
        <v>1</v>
      </c>
      <c r="D19" s="32" t="s">
        <v>1</v>
      </c>
      <c r="E19" s="23"/>
      <c r="F19" s="11"/>
      <c r="G19" s="11"/>
      <c r="H19" s="11"/>
      <c r="I19" s="11"/>
      <c r="J19" s="11"/>
    </row>
    <row r="20" spans="1:10" s="5" customFormat="1" ht="21" x14ac:dyDescent="0.6">
      <c r="A20" s="21"/>
      <c r="B20" s="33" t="s">
        <v>18</v>
      </c>
      <c r="C20" s="33"/>
      <c r="D20" s="33"/>
      <c r="E20" s="6"/>
      <c r="F20" s="6"/>
      <c r="G20" s="6"/>
      <c r="H20" s="6"/>
      <c r="I20" s="6"/>
      <c r="J20" s="6"/>
    </row>
    <row r="21" spans="1:10" s="5" customFormat="1" ht="21" x14ac:dyDescent="0.6">
      <c r="A21" s="22" t="s">
        <v>17</v>
      </c>
      <c r="B21" s="18">
        <f>SUM(B22:B26,B30)</f>
        <v>100.00000453223893</v>
      </c>
      <c r="C21" s="18">
        <f>SUM(C22:C26,C30)</f>
        <v>100.00000000000001</v>
      </c>
      <c r="D21" s="18">
        <f>SUM(D22:D26,D30)</f>
        <v>99.999995687759267</v>
      </c>
      <c r="E21" s="6"/>
      <c r="F21" s="6"/>
      <c r="G21" s="6"/>
      <c r="H21" s="6"/>
      <c r="I21" s="6"/>
      <c r="J21" s="6"/>
    </row>
    <row r="22" spans="1:10" s="5" customFormat="1" ht="21" x14ac:dyDescent="0.6">
      <c r="A22" s="21" t="s">
        <v>16</v>
      </c>
      <c r="B22" s="7">
        <f>B6/$B$5*100</f>
        <v>5.7690937561610118</v>
      </c>
      <c r="C22" s="7">
        <f t="shared" ref="C22:C30" si="0">C6/$C$5*100</f>
        <v>2.7970102920457531</v>
      </c>
      <c r="D22" s="7">
        <f t="shared" ref="D22:D29" si="1">D6/$D$5*100</f>
        <v>8.4526429723412875</v>
      </c>
      <c r="E22" s="6"/>
      <c r="F22" s="6"/>
      <c r="G22" s="6"/>
      <c r="H22" s="6"/>
      <c r="I22" s="6"/>
      <c r="J22" s="6"/>
    </row>
    <row r="23" spans="1:10" s="5" customFormat="1" ht="21" x14ac:dyDescent="0.6">
      <c r="A23" s="21" t="s">
        <v>15</v>
      </c>
      <c r="B23" s="7">
        <f>B7/$B$5*100</f>
        <v>37.27541283031524</v>
      </c>
      <c r="C23" s="7">
        <f t="shared" si="0"/>
        <v>34.605807483821664</v>
      </c>
      <c r="D23" s="7">
        <f t="shared" si="1"/>
        <v>39.685844638591099</v>
      </c>
      <c r="E23" s="6"/>
      <c r="F23" s="6"/>
      <c r="G23" s="6"/>
      <c r="H23" s="6"/>
      <c r="I23" s="6"/>
      <c r="J23" s="6"/>
    </row>
    <row r="24" spans="1:10" s="5" customFormat="1" ht="21" x14ac:dyDescent="0.6">
      <c r="A24" s="16" t="s">
        <v>14</v>
      </c>
      <c r="B24" s="7">
        <f>B8/$B$5*100</f>
        <v>15.954009105268049</v>
      </c>
      <c r="C24" s="7">
        <f t="shared" si="0"/>
        <v>18.938242949590467</v>
      </c>
      <c r="D24" s="7">
        <f t="shared" si="1"/>
        <v>13.259484773477995</v>
      </c>
      <c r="E24" s="6"/>
      <c r="F24" s="6"/>
      <c r="G24" s="6"/>
      <c r="H24" s="6"/>
      <c r="I24" s="6"/>
      <c r="J24" s="6"/>
    </row>
    <row r="25" spans="1:10" s="5" customFormat="1" ht="21" x14ac:dyDescent="0.6">
      <c r="A25" s="16" t="s">
        <v>13</v>
      </c>
      <c r="B25" s="7">
        <f>B9/$B$5*100</f>
        <v>16.988932272487268</v>
      </c>
      <c r="C25" s="7">
        <f t="shared" si="0"/>
        <v>18.10706593117941</v>
      </c>
      <c r="D25" s="7">
        <f t="shared" si="1"/>
        <v>15.979348679160665</v>
      </c>
      <c r="E25" s="6"/>
      <c r="F25" s="6"/>
      <c r="G25" s="6"/>
      <c r="H25" s="6"/>
      <c r="I25" s="6"/>
      <c r="J25" s="6"/>
    </row>
    <row r="26" spans="1:10" s="5" customFormat="1" ht="21" x14ac:dyDescent="0.6">
      <c r="A26" s="19" t="s">
        <v>12</v>
      </c>
      <c r="B26" s="18">
        <f>B10/$B$5*100</f>
        <v>11.817151351853575</v>
      </c>
      <c r="C26" s="18">
        <f t="shared" si="0"/>
        <v>12.904902452420183</v>
      </c>
      <c r="D26" s="18">
        <f t="shared" si="1"/>
        <v>10.834996420840197</v>
      </c>
      <c r="E26" s="6"/>
      <c r="F26" s="6"/>
      <c r="G26" s="6"/>
      <c r="H26" s="6"/>
      <c r="I26" s="6"/>
      <c r="J26" s="6"/>
    </row>
    <row r="27" spans="1:10" s="5" customFormat="1" ht="21" x14ac:dyDescent="0.6">
      <c r="A27" s="16" t="s">
        <v>11</v>
      </c>
      <c r="B27" s="7">
        <f>B11/$B$5*100</f>
        <v>8.7142831244348873</v>
      </c>
      <c r="C27" s="7">
        <f t="shared" si="0"/>
        <v>9.0628793848652016</v>
      </c>
      <c r="D27" s="7">
        <f t="shared" si="1"/>
        <v>8.3995291033126644</v>
      </c>
      <c r="E27" s="6"/>
      <c r="F27" s="6"/>
      <c r="G27" s="6"/>
      <c r="H27" s="6"/>
      <c r="I27" s="6"/>
      <c r="J27" s="6"/>
    </row>
    <row r="28" spans="1:10" s="5" customFormat="1" ht="21" x14ac:dyDescent="0.6">
      <c r="A28" s="16" t="s">
        <v>10</v>
      </c>
      <c r="B28" s="7">
        <f>B12/$B$5*100</f>
        <v>3.0676912548183366</v>
      </c>
      <c r="C28" s="7">
        <f t="shared" si="0"/>
        <v>3.8047472359529091</v>
      </c>
      <c r="D28" s="7">
        <f t="shared" si="1"/>
        <v>2.4021854436002035</v>
      </c>
      <c r="E28" s="6"/>
      <c r="F28" s="6"/>
      <c r="G28" s="6"/>
      <c r="H28" s="6"/>
      <c r="I28" s="6"/>
      <c r="J28" s="6"/>
    </row>
    <row r="29" spans="1:10" s="5" customFormat="1" ht="21" x14ac:dyDescent="0.6">
      <c r="A29" s="17" t="s">
        <v>9</v>
      </c>
      <c r="B29" s="20" t="s">
        <v>2</v>
      </c>
      <c r="C29" s="20" t="s">
        <v>2</v>
      </c>
      <c r="D29" s="20" t="s">
        <v>2</v>
      </c>
      <c r="E29" s="6"/>
      <c r="F29" s="6"/>
      <c r="G29" s="6"/>
      <c r="H29" s="6"/>
      <c r="I29" s="6"/>
      <c r="J29" s="6"/>
    </row>
    <row r="30" spans="1:10" s="5" customFormat="1" ht="21" x14ac:dyDescent="0.6">
      <c r="A30" s="19" t="s">
        <v>8</v>
      </c>
      <c r="B30" s="18">
        <f>B14/$B$5*100</f>
        <v>12.195405216153805</v>
      </c>
      <c r="C30" s="18">
        <f t="shared" si="0"/>
        <v>12.646970890942521</v>
      </c>
      <c r="D30" s="18">
        <f>D14/$D$5*100</f>
        <v>11.787678203348023</v>
      </c>
      <c r="E30" s="6"/>
      <c r="F30" s="6"/>
      <c r="G30" s="6"/>
      <c r="H30" s="6"/>
      <c r="I30" s="6"/>
      <c r="J30" s="6"/>
    </row>
    <row r="31" spans="1:10" s="5" customFormat="1" ht="21" x14ac:dyDescent="0.6">
      <c r="A31" s="17" t="s">
        <v>7</v>
      </c>
      <c r="B31" s="7">
        <f>B15/$B$5*100</f>
        <v>6.5628089004108476</v>
      </c>
      <c r="C31" s="7">
        <f>C15/$C$5*100</f>
        <v>6.5132650380877326</v>
      </c>
      <c r="D31" s="7">
        <f>D15/$D$5*100</f>
        <v>6.6075429714788401</v>
      </c>
      <c r="E31" s="6"/>
      <c r="F31" s="6"/>
      <c r="G31" s="6"/>
      <c r="H31" s="6"/>
      <c r="I31" s="6"/>
      <c r="J31" s="6"/>
    </row>
    <row r="32" spans="1:10" s="5" customFormat="1" ht="21" x14ac:dyDescent="0.6">
      <c r="A32" s="17" t="s">
        <v>6</v>
      </c>
      <c r="B32" s="7">
        <f>B16/$B$5*100</f>
        <v>3.4003621258920007</v>
      </c>
      <c r="C32" s="7">
        <f>C16/$C$5*100</f>
        <v>4.4611409604317398</v>
      </c>
      <c r="D32" s="7">
        <f>D16/$D$5*100</f>
        <v>2.4425652657633958</v>
      </c>
      <c r="E32" s="6"/>
      <c r="F32" s="6"/>
      <c r="G32" s="6"/>
      <c r="H32" s="6"/>
      <c r="I32" s="6"/>
      <c r="J32" s="6"/>
    </row>
    <row r="33" spans="1:10" s="5" customFormat="1" ht="21" x14ac:dyDescent="0.6">
      <c r="A33" s="17" t="s">
        <v>5</v>
      </c>
      <c r="B33" s="7">
        <f>B17/$B$5*100</f>
        <v>2.2322341898509572</v>
      </c>
      <c r="C33" s="7">
        <f>C17/$C$5*100</f>
        <v>1.6725648924230483</v>
      </c>
      <c r="D33" s="7">
        <f>D17/$D$5*100</f>
        <v>2.737569966105788</v>
      </c>
      <c r="E33" s="6"/>
      <c r="F33" s="6"/>
      <c r="G33" s="6"/>
      <c r="H33" s="6"/>
      <c r="I33" s="6"/>
      <c r="J33" s="6"/>
    </row>
    <row r="34" spans="1:10" s="5" customFormat="1" ht="21" x14ac:dyDescent="0.6">
      <c r="A34" s="16" t="s">
        <v>4</v>
      </c>
      <c r="B34" s="7" t="s">
        <v>1</v>
      </c>
      <c r="C34" s="7" t="s">
        <v>1</v>
      </c>
      <c r="D34" s="7" t="s">
        <v>1</v>
      </c>
      <c r="E34" s="6"/>
      <c r="F34" s="6"/>
      <c r="G34" s="6"/>
      <c r="H34" s="6"/>
      <c r="I34" s="6"/>
      <c r="J34" s="6"/>
    </row>
    <row r="35" spans="1:10" s="5" customFormat="1" ht="21" x14ac:dyDescent="0.6">
      <c r="A35" s="15" t="s">
        <v>3</v>
      </c>
      <c r="B35" s="35" t="s">
        <v>1</v>
      </c>
      <c r="C35" s="14" t="s">
        <v>1</v>
      </c>
      <c r="D35" s="13" t="s">
        <v>1</v>
      </c>
      <c r="E35" s="6"/>
      <c r="F35" s="6"/>
      <c r="G35" s="6"/>
      <c r="H35" s="6"/>
      <c r="I35" s="6"/>
      <c r="J35" s="6"/>
    </row>
    <row r="36" spans="1:10" s="9" customFormat="1" ht="17.25" customHeight="1" x14ac:dyDescent="0.6">
      <c r="A36" s="12" t="s">
        <v>0</v>
      </c>
      <c r="B36" s="5"/>
      <c r="C36" s="5"/>
      <c r="D36" s="5"/>
      <c r="E36" s="11"/>
      <c r="F36" s="11"/>
      <c r="G36" s="10"/>
    </row>
    <row r="37" spans="1:10" s="5" customFormat="1" ht="17.25" customHeight="1" x14ac:dyDescent="0.6">
      <c r="A37" s="8" t="s">
        <v>25</v>
      </c>
      <c r="B37" s="7"/>
      <c r="C37" s="7"/>
      <c r="D37" s="7"/>
      <c r="E37" s="6"/>
      <c r="F37" s="6"/>
      <c r="G37" s="6"/>
      <c r="H37" s="6"/>
      <c r="I37" s="6"/>
      <c r="J37" s="6"/>
    </row>
    <row r="38" spans="1:10" ht="26.25" customHeight="1" x14ac:dyDescent="0.7">
      <c r="D38" s="4"/>
    </row>
  </sheetData>
  <mergeCells count="3">
    <mergeCell ref="B4:D4"/>
    <mergeCell ref="B20:D20"/>
    <mergeCell ref="A1:F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2017-03-06T02:14:49Z</dcterms:created>
  <dcterms:modified xsi:type="dcterms:W3CDTF">2021-01-25T03:40:18Z</dcterms:modified>
</cp:coreProperties>
</file>