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7.เดือนกรกฎาคม\"/>
    </mc:Choice>
  </mc:AlternateContent>
  <xr:revisionPtr revIDLastSave="0" documentId="13_ncr:1_{D4A1A9CF-4D43-4149-A294-657BFF5773D8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D29" i="1"/>
  <c r="B29" i="1"/>
  <c r="C30" i="1"/>
  <c r="B27" i="1"/>
  <c r="B23" i="1"/>
  <c r="B24" i="1"/>
  <c r="B25" i="1"/>
  <c r="B10" i="1"/>
  <c r="B26" i="1" s="1"/>
  <c r="C10" i="1"/>
  <c r="D10" i="1"/>
  <c r="D26" i="1" s="1"/>
  <c r="B14" i="1"/>
  <c r="B30" i="1" s="1"/>
  <c r="C14" i="1"/>
  <c r="D14" i="1"/>
  <c r="D30" i="1" s="1"/>
  <c r="B22" i="1"/>
  <c r="C22" i="1"/>
  <c r="D22" i="1"/>
  <c r="C23" i="1"/>
  <c r="D23" i="1"/>
  <c r="C24" i="1"/>
  <c r="D24" i="1"/>
  <c r="C25" i="1"/>
  <c r="D25" i="1"/>
  <c r="C26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<sst xmlns="http://schemas.openxmlformats.org/spreadsheetml/2006/main" count="52" uniqueCount="26">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</sst>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49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14" fillId="0" borderId="1" xfId="1" quotePrefix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8"/>
  <sheetViews>
    <sheetView tabSelected="1" zoomScaleNormal="100" zoomScaleSheetLayoutView="100" workbookViewId="0">
      <selection activeCell="D22" sqref="D22"/>
    </sheetView>
  </sheetViews>
  <sheetFormatPr defaultColWidth="9.125" defaultRowHeight="26.25" customHeight="1" x14ac:dyDescent="0.7"/>
  <cols>
    <col min="1" max="1" width="30.625" style="3" customWidth="1"/>
    <col min="2" max="2" width="15.875" style="1" customWidth="1"/>
    <col min="3" max="3" width="16.75" style="1" customWidth="1"/>
    <col min="4" max="4" width="16" style="1" customWidth="1"/>
    <col min="5" max="10" width="9.125" style="2"/>
    <col min="11" max="16384" width="9.125" style="1"/>
  </cols>
  <sheetData>
    <row r="1" spans="1:10" s="3" customFormat="1" ht="26.25" customHeight="1" x14ac:dyDescent="0.7">
      <c r="A1" s="33" t="s">
        <v>24</v>
      </c>
      <c r="B1" s="33"/>
      <c r="C1" s="33"/>
      <c r="D1" s="33"/>
      <c r="E1" s="33"/>
      <c r="F1" s="33"/>
      <c r="G1" s="29"/>
      <c r="H1" s="29"/>
      <c r="I1" s="29"/>
      <c r="J1" s="29"/>
    </row>
    <row r="2" spans="1:10" ht="8.25" customHeight="1" x14ac:dyDescent="0.7"/>
    <row r="3" spans="1:10" s="24" customFormat="1" ht="26.25" customHeight="1" x14ac:dyDescent="0.6">
      <c r="A3" s="28" t="s">
        <v>23</v>
      </c>
      <c r="B3" s="27" t="s">
        <v>22</v>
      </c>
      <c r="C3" s="27" t="s">
        <v>21</v>
      </c>
      <c r="D3" s="27" t="s">
        <v>20</v>
      </c>
      <c r="E3" s="25"/>
      <c r="F3" s="25"/>
      <c r="G3" s="25"/>
      <c r="H3" s="25"/>
      <c r="I3" s="25"/>
      <c r="J3" s="25"/>
    </row>
    <row r="4" spans="1:10" s="24" customFormat="1" ht="21" x14ac:dyDescent="0.6">
      <c r="A4" s="26"/>
      <c r="B4" s="32" t="s">
        <v>19</v>
      </c>
      <c r="C4" s="32"/>
      <c r="D4" s="32"/>
      <c r="E4" s="25"/>
      <c r="F4" s="25"/>
      <c r="G4" s="25"/>
      <c r="H4" s="25"/>
      <c r="I4" s="25"/>
      <c r="J4" s="25"/>
    </row>
    <row r="5" spans="1:10" s="9" customFormat="1" ht="21" x14ac:dyDescent="0.6">
      <c r="A5" s="21" t="s">
        <v>17</v>
      </c>
      <c r="B5" s="30">
        <v>441398</v>
      </c>
      <c r="C5" s="30">
        <v>209410</v>
      </c>
      <c r="D5" s="30">
        <v>231988</v>
      </c>
      <c r="E5" s="22"/>
      <c r="F5" s="22"/>
      <c r="G5" s="22"/>
      <c r="H5" s="11"/>
      <c r="I5" s="11"/>
      <c r="J5" s="11"/>
    </row>
    <row r="6" spans="1:10" s="9" customFormat="1" ht="21" x14ac:dyDescent="0.6">
      <c r="A6" s="20" t="s">
        <v>16</v>
      </c>
      <c r="B6" s="31">
        <v>22080.12</v>
      </c>
      <c r="C6" s="31">
        <v>4392.57</v>
      </c>
      <c r="D6" s="31">
        <v>17687.55</v>
      </c>
      <c r="E6" s="22"/>
      <c r="F6" s="11"/>
      <c r="G6" s="11"/>
      <c r="H6" s="11"/>
      <c r="I6" s="11"/>
      <c r="J6" s="11"/>
    </row>
    <row r="7" spans="1:10" s="9" customFormat="1" ht="21" x14ac:dyDescent="0.6">
      <c r="A7" s="20" t="s">
        <v>15</v>
      </c>
      <c r="B7" s="31">
        <v>168627.4</v>
      </c>
      <c r="C7" s="31">
        <v>74917.210000000006</v>
      </c>
      <c r="D7" s="31">
        <v>93710.19</v>
      </c>
      <c r="E7" s="22"/>
      <c r="F7" s="11"/>
      <c r="G7" s="11"/>
      <c r="H7" s="11"/>
      <c r="I7" s="11"/>
      <c r="J7" s="11"/>
    </row>
    <row r="8" spans="1:10" s="9" customFormat="1" ht="21" x14ac:dyDescent="0.6">
      <c r="A8" s="15" t="s">
        <v>14</v>
      </c>
      <c r="B8" s="31">
        <v>70706</v>
      </c>
      <c r="C8" s="31">
        <v>38366.01</v>
      </c>
      <c r="D8" s="31">
        <v>32339.99</v>
      </c>
      <c r="E8" s="22"/>
      <c r="F8" s="11"/>
      <c r="G8" s="11"/>
      <c r="H8" s="11"/>
      <c r="I8" s="11"/>
      <c r="J8" s="11"/>
    </row>
    <row r="9" spans="1:10" s="9" customFormat="1" ht="21" x14ac:dyDescent="0.6">
      <c r="A9" s="15" t="s">
        <v>13</v>
      </c>
      <c r="B9" s="31">
        <v>74183.33</v>
      </c>
      <c r="C9" s="31">
        <v>38665.99</v>
      </c>
      <c r="D9" s="31">
        <v>35517.339999999997</v>
      </c>
      <c r="E9" s="22"/>
      <c r="F9" s="11"/>
      <c r="G9" s="11"/>
      <c r="H9" s="11"/>
      <c r="I9" s="11"/>
      <c r="J9" s="11"/>
    </row>
    <row r="10" spans="1:10" s="5" customFormat="1" ht="21" x14ac:dyDescent="0.6">
      <c r="A10" s="18" t="s">
        <v>12</v>
      </c>
      <c r="B10" s="23">
        <f>SUM(B11:B13)</f>
        <v>51582.01</v>
      </c>
      <c r="C10" s="23">
        <f>SUM(C11:C13)</f>
        <v>26755.519999999997</v>
      </c>
      <c r="D10" s="23">
        <f>SUM(D11:D13)</f>
        <v>24826.49</v>
      </c>
      <c r="E10" s="22"/>
      <c r="F10" s="6"/>
      <c r="G10" s="6"/>
      <c r="H10" s="6"/>
      <c r="I10" s="6"/>
      <c r="J10" s="6"/>
    </row>
    <row r="11" spans="1:10" s="5" customFormat="1" ht="21" x14ac:dyDescent="0.6">
      <c r="A11" s="15" t="s">
        <v>11</v>
      </c>
      <c r="B11" s="31">
        <v>38072.86</v>
      </c>
      <c r="C11" s="31">
        <v>18232.28</v>
      </c>
      <c r="D11" s="31">
        <v>19840.580000000002</v>
      </c>
      <c r="E11" s="22"/>
      <c r="F11" s="6"/>
      <c r="G11" s="6"/>
      <c r="H11" s="6"/>
      <c r="I11" s="6"/>
      <c r="J11" s="6"/>
    </row>
    <row r="12" spans="1:10" s="5" customFormat="1" ht="21" x14ac:dyDescent="0.6">
      <c r="A12" s="15" t="s">
        <v>10</v>
      </c>
      <c r="B12" s="31">
        <v>13284.82</v>
      </c>
      <c r="C12" s="31">
        <v>8446.7800000000007</v>
      </c>
      <c r="D12" s="31">
        <v>4838.04</v>
      </c>
      <c r="E12" s="22"/>
      <c r="F12" s="6"/>
      <c r="G12" s="6"/>
      <c r="H12" s="6"/>
      <c r="I12" s="6"/>
      <c r="J12" s="6"/>
    </row>
    <row r="13" spans="1:10" s="5" customFormat="1" ht="21" x14ac:dyDescent="0.6">
      <c r="A13" s="16" t="s">
        <v>9</v>
      </c>
      <c r="B13" s="31">
        <v>224.33</v>
      </c>
      <c r="C13" s="31">
        <v>76.459999999999994</v>
      </c>
      <c r="D13" s="31">
        <v>147.87</v>
      </c>
      <c r="E13" s="22"/>
      <c r="F13" s="6"/>
      <c r="G13" s="6"/>
      <c r="H13" s="6"/>
      <c r="I13" s="6"/>
      <c r="J13" s="6"/>
    </row>
    <row r="14" spans="1:10" s="5" customFormat="1" ht="21" x14ac:dyDescent="0.6">
      <c r="A14" s="18" t="s">
        <v>8</v>
      </c>
      <c r="B14" s="23">
        <f>B15+B16+B17</f>
        <v>54219.14</v>
      </c>
      <c r="C14" s="23">
        <f>SUM(C15:C17)</f>
        <v>26312.71</v>
      </c>
      <c r="D14" s="23">
        <f>SUM(D15:D17)</f>
        <v>27906.43</v>
      </c>
      <c r="E14" s="22"/>
      <c r="F14" s="6"/>
      <c r="G14" s="6"/>
      <c r="H14" s="6"/>
      <c r="I14" s="6"/>
      <c r="J14" s="6"/>
    </row>
    <row r="15" spans="1:10" s="9" customFormat="1" ht="21" x14ac:dyDescent="0.6">
      <c r="A15" s="16" t="s">
        <v>7</v>
      </c>
      <c r="B15" s="31">
        <v>28862.79</v>
      </c>
      <c r="C15" s="31">
        <v>13456.43</v>
      </c>
      <c r="D15" s="31">
        <v>15406.36</v>
      </c>
      <c r="E15" s="22"/>
      <c r="F15" s="11"/>
      <c r="G15" s="11"/>
      <c r="H15" s="11"/>
      <c r="I15" s="11"/>
      <c r="J15" s="11"/>
    </row>
    <row r="16" spans="1:10" s="9" customFormat="1" ht="21" x14ac:dyDescent="0.6">
      <c r="A16" s="16" t="s">
        <v>6</v>
      </c>
      <c r="B16" s="31">
        <v>15974.51</v>
      </c>
      <c r="C16" s="31">
        <v>9423.35</v>
      </c>
      <c r="D16" s="31">
        <v>6551.16</v>
      </c>
      <c r="E16" s="22"/>
      <c r="F16" s="11"/>
      <c r="G16" s="11"/>
      <c r="H16" s="11"/>
      <c r="I16" s="11"/>
      <c r="J16" s="11"/>
    </row>
    <row r="17" spans="1:10" s="9" customFormat="1" ht="21" x14ac:dyDescent="0.6">
      <c r="A17" s="16" t="s">
        <v>5</v>
      </c>
      <c r="B17" s="31">
        <v>9381.84</v>
      </c>
      <c r="C17" s="31">
        <v>3432.93</v>
      </c>
      <c r="D17" s="31">
        <v>5948.91</v>
      </c>
      <c r="E17" s="22"/>
      <c r="F17" s="11"/>
      <c r="G17" s="11"/>
      <c r="H17" s="11"/>
      <c r="I17" s="11"/>
      <c r="J17" s="11"/>
    </row>
    <row r="18" spans="1:10" s="9" customFormat="1" ht="21" x14ac:dyDescent="0.6">
      <c r="A18" s="15" t="s">
        <v>4</v>
      </c>
      <c r="B18" s="31" t="s">
        <v>1</v>
      </c>
      <c r="C18" s="31" t="s">
        <v>1</v>
      </c>
      <c r="D18" s="31" t="s">
        <v>1</v>
      </c>
      <c r="E18" s="22"/>
      <c r="F18" s="11"/>
      <c r="G18" s="11"/>
      <c r="H18" s="11"/>
      <c r="I18" s="11"/>
      <c r="J18" s="11"/>
    </row>
    <row r="19" spans="1:10" s="9" customFormat="1" ht="21" x14ac:dyDescent="0.6">
      <c r="A19" s="15" t="s">
        <v>3</v>
      </c>
      <c r="B19" s="31" t="s">
        <v>1</v>
      </c>
      <c r="C19" s="31" t="s">
        <v>1</v>
      </c>
      <c r="D19" s="31" t="s">
        <v>1</v>
      </c>
      <c r="E19" s="22"/>
      <c r="F19" s="11"/>
      <c r="G19" s="11"/>
      <c r="H19" s="11"/>
      <c r="I19" s="11"/>
      <c r="J19" s="11"/>
    </row>
    <row r="20" spans="1:10" s="5" customFormat="1" ht="21" x14ac:dyDescent="0.6">
      <c r="A20" s="20"/>
      <c r="B20" s="32" t="s">
        <v>18</v>
      </c>
      <c r="C20" s="32"/>
      <c r="D20" s="32"/>
      <c r="E20" s="6"/>
      <c r="F20" s="6"/>
      <c r="G20" s="6"/>
      <c r="H20" s="6"/>
      <c r="I20" s="6"/>
      <c r="J20" s="6"/>
    </row>
    <row r="21" spans="1:10" s="5" customFormat="1" ht="21" x14ac:dyDescent="0.6">
      <c r="A21" s="21" t="s">
        <v>17</v>
      </c>
      <c r="B21" s="17">
        <f>SUM(B22:B25,B26,B30)</f>
        <v>100</v>
      </c>
      <c r="C21" s="17">
        <f>SUM(C22:C26,C30)</f>
        <v>100.00000477532114</v>
      </c>
      <c r="D21" s="17">
        <f>SUM(D22:D26,D30)</f>
        <v>99.999995689432211</v>
      </c>
      <c r="E21" s="6"/>
      <c r="F21" s="6"/>
      <c r="G21" s="6"/>
      <c r="H21" s="6"/>
      <c r="I21" s="6"/>
      <c r="J21" s="6"/>
    </row>
    <row r="22" spans="1:10" s="5" customFormat="1" ht="21" x14ac:dyDescent="0.6">
      <c r="A22" s="20" t="s">
        <v>16</v>
      </c>
      <c r="B22" s="7">
        <f>B6/$B$5*100</f>
        <v>5.0023153707085211</v>
      </c>
      <c r="C22" s="7">
        <f t="shared" ref="C22:C30" si="0">C6/$C$5*100</f>
        <v>2.0975932381452651</v>
      </c>
      <c r="D22" s="7">
        <f t="shared" ref="D22:D29" si="1">D6/$D$5*100</f>
        <v>7.6243383278445434</v>
      </c>
      <c r="E22" s="6"/>
      <c r="F22" s="6"/>
      <c r="G22" s="6"/>
      <c r="H22" s="6"/>
      <c r="I22" s="6"/>
      <c r="J22" s="6"/>
    </row>
    <row r="23" spans="1:10" s="5" customFormat="1" ht="21" x14ac:dyDescent="0.6">
      <c r="A23" s="20" t="s">
        <v>15</v>
      </c>
      <c r="B23" s="7">
        <f t="shared" ref="B23:B25" si="2">B7/$B$5*100</f>
        <v>38.203027653047819</v>
      </c>
      <c r="C23" s="7">
        <f t="shared" si="0"/>
        <v>35.775373668879233</v>
      </c>
      <c r="D23" s="7">
        <f t="shared" si="1"/>
        <v>40.39441264203321</v>
      </c>
      <c r="E23" s="6"/>
      <c r="F23" s="6"/>
      <c r="G23" s="6"/>
      <c r="H23" s="6"/>
      <c r="I23" s="6"/>
      <c r="J23" s="6"/>
    </row>
    <row r="24" spans="1:10" s="5" customFormat="1" ht="21" x14ac:dyDescent="0.6">
      <c r="A24" s="15" t="s">
        <v>14</v>
      </c>
      <c r="B24" s="7">
        <f t="shared" si="2"/>
        <v>16.018649835296035</v>
      </c>
      <c r="C24" s="7">
        <f t="shared" si="0"/>
        <v>18.321001862375248</v>
      </c>
      <c r="D24" s="7">
        <f t="shared" si="1"/>
        <v>13.940371915788749</v>
      </c>
      <c r="E24" s="6"/>
      <c r="F24" s="6"/>
      <c r="G24" s="6"/>
      <c r="H24" s="6"/>
      <c r="I24" s="6"/>
      <c r="J24" s="6"/>
    </row>
    <row r="25" spans="1:10" s="5" customFormat="1" ht="21" x14ac:dyDescent="0.6">
      <c r="A25" s="15" t="s">
        <v>13</v>
      </c>
      <c r="B25" s="7">
        <f t="shared" si="2"/>
        <v>16.806449055047825</v>
      </c>
      <c r="C25" s="7">
        <f t="shared" si="0"/>
        <v>18.464251945943364</v>
      </c>
      <c r="D25" s="7">
        <f t="shared" si="1"/>
        <v>15.30999017190544</v>
      </c>
      <c r="E25" s="6"/>
      <c r="F25" s="6"/>
      <c r="G25" s="6"/>
      <c r="H25" s="6"/>
      <c r="I25" s="6"/>
      <c r="J25" s="6"/>
    </row>
    <row r="26" spans="1:10" s="5" customFormat="1" ht="21" x14ac:dyDescent="0.6">
      <c r="A26" s="18" t="s">
        <v>12</v>
      </c>
      <c r="B26" s="17">
        <f>B10/$B$5*100</f>
        <v>11.686054309262843</v>
      </c>
      <c r="C26" s="17">
        <f t="shared" si="0"/>
        <v>12.776620027696861</v>
      </c>
      <c r="D26" s="17">
        <f t="shared" si="1"/>
        <v>10.701626808283187</v>
      </c>
      <c r="E26" s="6"/>
      <c r="F26" s="6"/>
      <c r="G26" s="6"/>
      <c r="H26" s="6"/>
      <c r="I26" s="6"/>
      <c r="J26" s="6"/>
    </row>
    <row r="27" spans="1:10" s="5" customFormat="1" ht="21" x14ac:dyDescent="0.6">
      <c r="A27" s="15" t="s">
        <v>11</v>
      </c>
      <c r="B27" s="7">
        <f>B11/$B$5*100</f>
        <v>8.6255171070099994</v>
      </c>
      <c r="C27" s="7">
        <f t="shared" si="0"/>
        <v>8.7064992120720106</v>
      </c>
      <c r="D27" s="7">
        <f t="shared" si="1"/>
        <v>8.5524165043019469</v>
      </c>
      <c r="E27" s="6"/>
      <c r="F27" s="6"/>
      <c r="G27" s="6"/>
      <c r="H27" s="6"/>
      <c r="I27" s="6"/>
      <c r="J27" s="6"/>
    </row>
    <row r="28" spans="1:10" s="5" customFormat="1" ht="21" x14ac:dyDescent="0.6">
      <c r="A28" s="15" t="s">
        <v>10</v>
      </c>
      <c r="B28" s="7">
        <f>B12/$B$5*100</f>
        <v>3.0097145886478867</v>
      </c>
      <c r="C28" s="7">
        <f t="shared" si="0"/>
        <v>4.0336087101857609</v>
      </c>
      <c r="D28" s="7">
        <f t="shared" si="1"/>
        <v>2.0854699381002466</v>
      </c>
      <c r="E28" s="6"/>
      <c r="F28" s="6"/>
      <c r="G28" s="6"/>
      <c r="H28" s="6"/>
      <c r="I28" s="6"/>
      <c r="J28" s="6"/>
    </row>
    <row r="29" spans="1:10" s="5" customFormat="1" ht="21" x14ac:dyDescent="0.6">
      <c r="A29" s="16" t="s">
        <v>9</v>
      </c>
      <c r="B29" s="7">
        <f>B13/$B$5*100</f>
        <v>5.0822613604955172E-2</v>
      </c>
      <c r="C29" s="19" t="s">
        <v>2</v>
      </c>
      <c r="D29" s="7">
        <f t="shared" si="1"/>
        <v>6.3740365880993854E-2</v>
      </c>
      <c r="E29" s="6"/>
      <c r="F29" s="6"/>
      <c r="G29" s="6"/>
      <c r="H29" s="6"/>
      <c r="I29" s="6"/>
      <c r="J29" s="6"/>
    </row>
    <row r="30" spans="1:10" s="5" customFormat="1" ht="21" x14ac:dyDescent="0.6">
      <c r="A30" s="18" t="s">
        <v>8</v>
      </c>
      <c r="B30" s="17">
        <f>B14/$B$5*100</f>
        <v>12.283503776636957</v>
      </c>
      <c r="C30" s="17">
        <f t="shared" si="0"/>
        <v>12.565164032281171</v>
      </c>
      <c r="D30" s="17">
        <f>D14/$D$5*100</f>
        <v>12.029255823577081</v>
      </c>
      <c r="E30" s="6"/>
      <c r="F30" s="6"/>
      <c r="G30" s="6"/>
      <c r="H30" s="6"/>
      <c r="I30" s="6"/>
      <c r="J30" s="6"/>
    </row>
    <row r="31" spans="1:10" s="5" customFormat="1" ht="21" x14ac:dyDescent="0.6">
      <c r="A31" s="16" t="s">
        <v>7</v>
      </c>
      <c r="B31" s="7">
        <f>B15/$B$5*100</f>
        <v>6.538948975754308</v>
      </c>
      <c r="C31" s="7">
        <f>C15/$C$5*100</f>
        <v>6.4258774652595383</v>
      </c>
      <c r="D31" s="7">
        <f>D15/$D$5*100</f>
        <v>6.6410159146162728</v>
      </c>
      <c r="E31" s="6"/>
      <c r="F31" s="6"/>
      <c r="G31" s="6"/>
      <c r="H31" s="6"/>
      <c r="I31" s="6"/>
      <c r="J31" s="6"/>
    </row>
    <row r="32" spans="1:10" s="5" customFormat="1" ht="21" x14ac:dyDescent="0.6">
      <c r="A32" s="16" t="s">
        <v>6</v>
      </c>
      <c r="B32" s="7">
        <f>B16/$B$5*100</f>
        <v>3.619071676808685</v>
      </c>
      <c r="C32" s="7">
        <f>C16/$C$5*100</f>
        <v>4.4999522467885971</v>
      </c>
      <c r="D32" s="7">
        <f>D16/$D$5*100</f>
        <v>2.8239219269962241</v>
      </c>
      <c r="E32" s="6"/>
      <c r="F32" s="6"/>
      <c r="G32" s="6"/>
      <c r="H32" s="6"/>
      <c r="I32" s="6"/>
      <c r="J32" s="6"/>
    </row>
    <row r="33" spans="1:10" s="5" customFormat="1" ht="21" x14ac:dyDescent="0.6">
      <c r="A33" s="16" t="s">
        <v>5</v>
      </c>
      <c r="B33" s="7">
        <f>B17/$B$5*100</f>
        <v>2.1254831240739649</v>
      </c>
      <c r="C33" s="7">
        <f>C17/$C$5*100</f>
        <v>1.6393343202330355</v>
      </c>
      <c r="D33" s="7">
        <f>D17/$D$5*100</f>
        <v>2.5643179819645843</v>
      </c>
      <c r="E33" s="6"/>
      <c r="F33" s="6"/>
      <c r="G33" s="6"/>
      <c r="H33" s="6"/>
      <c r="I33" s="6"/>
      <c r="J33" s="6"/>
    </row>
    <row r="34" spans="1:10" s="5" customFormat="1" ht="21" x14ac:dyDescent="0.6">
      <c r="A34" s="15" t="s">
        <v>4</v>
      </c>
      <c r="B34" s="7" t="s">
        <v>1</v>
      </c>
      <c r="C34" s="7" t="s">
        <v>1</v>
      </c>
      <c r="D34" s="7" t="s">
        <v>1</v>
      </c>
      <c r="E34" s="6"/>
      <c r="F34" s="6"/>
      <c r="G34" s="6"/>
      <c r="H34" s="6"/>
      <c r="I34" s="6"/>
      <c r="J34" s="6"/>
    </row>
    <row r="35" spans="1:10" s="5" customFormat="1" ht="21" x14ac:dyDescent="0.6">
      <c r="A35" s="14" t="s">
        <v>3</v>
      </c>
      <c r="B35" s="34" t="s">
        <v>1</v>
      </c>
      <c r="C35" s="13" t="s">
        <v>1</v>
      </c>
      <c r="D35" s="35" t="s">
        <v>1</v>
      </c>
      <c r="E35" s="6"/>
      <c r="F35" s="6"/>
      <c r="G35" s="6"/>
      <c r="H35" s="6"/>
      <c r="I35" s="6"/>
      <c r="J35" s="6"/>
    </row>
    <row r="36" spans="1:10" s="9" customFormat="1" ht="17.25" customHeight="1" x14ac:dyDescent="0.6">
      <c r="A36" s="12" t="s">
        <v>0</v>
      </c>
      <c r="B36" s="5"/>
      <c r="C36" s="5"/>
      <c r="D36" s="5"/>
      <c r="E36" s="11"/>
      <c r="F36" s="11"/>
      <c r="G36" s="10"/>
    </row>
    <row r="37" spans="1:10" s="5" customFormat="1" ht="17.25" customHeight="1" x14ac:dyDescent="0.6">
      <c r="A37" s="8" t="s">
        <v>25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7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2017-03-06T02:14:49Z</dcterms:created>
  <dcterms:modified xsi:type="dcterms:W3CDTF">2021-01-25T03:56:14Z</dcterms:modified>
</cp:coreProperties>
</file>