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B14" i="1"/>
  <c r="C14" i="1"/>
  <c r="D14" i="1"/>
  <c r="B22" i="1"/>
  <c r="C22" i="1"/>
  <c r="D22" i="1"/>
  <c r="B23" i="1"/>
  <c r="C23" i="1"/>
  <c r="D23" i="1"/>
  <c r="B24" i="1"/>
  <c r="C24" i="1"/>
  <c r="D24" i="1"/>
  <c r="D21" i="1" s="1"/>
  <c r="B25" i="1"/>
  <c r="C25" i="1"/>
  <c r="D25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21" i="1" l="1"/>
  <c r="C21" i="1"/>
</calcChain>
</file>

<file path=xl/sharedStrings.xml><?xml version="1.0" encoding="utf-8"?>
<sst xmlns="http://schemas.openxmlformats.org/spreadsheetml/2006/main" count="54" uniqueCount="27">
  <si>
    <t xml:space="preserve"> </t>
  </si>
  <si>
    <t>ที่มา : การสำรวจภาวะการทำงานของประชากร จังหวัดพิษณุโลก เดือนมิถุนายน  พ.ศ. 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</si>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</sst>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6" zoomScaleNormal="100" workbookViewId="0">
      <selection activeCell="H30" sqref="H30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740633</v>
      </c>
      <c r="C5" s="32">
        <v>354398</v>
      </c>
      <c r="D5" s="32">
        <v>386235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27398.97</v>
      </c>
      <c r="C6" s="29">
        <v>5352.7</v>
      </c>
      <c r="D6" s="29">
        <v>22046.26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236579.95</v>
      </c>
      <c r="C7" s="28">
        <v>99392.15</v>
      </c>
      <c r="D7" s="29">
        <v>137187.79999999999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104024.95</v>
      </c>
      <c r="C8" s="28">
        <v>58126.7</v>
      </c>
      <c r="D8" s="30">
        <v>45898.25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134414.03</v>
      </c>
      <c r="C9" s="30">
        <v>74720.679999999993</v>
      </c>
      <c r="D9" s="29">
        <v>59693.35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127435.04000000001</v>
      </c>
      <c r="C10" s="30">
        <f>SUM(C11:C13)</f>
        <v>66368.55</v>
      </c>
      <c r="D10" s="30">
        <f>SUM(D11:D13)</f>
        <v>61066.5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91145.1</v>
      </c>
      <c r="C11" s="29">
        <v>42977.73</v>
      </c>
      <c r="D11" s="29">
        <v>48167.37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36289.94</v>
      </c>
      <c r="C12" s="30">
        <v>23390.82</v>
      </c>
      <c r="D12" s="30">
        <v>12899.13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110780.06000000001</v>
      </c>
      <c r="C14" s="30">
        <f>SUM(C15:C17)</f>
        <v>50437.22</v>
      </c>
      <c r="D14" s="30">
        <f>SUM(D15:D17)</f>
        <v>60342.83</v>
      </c>
      <c r="E14" s="27"/>
    </row>
    <row r="15" spans="1:10" s="15" customFormat="1" ht="21" customHeight="1" x14ac:dyDescent="0.3">
      <c r="A15" s="11" t="s">
        <v>7</v>
      </c>
      <c r="B15" s="28">
        <v>65464.11</v>
      </c>
      <c r="C15" s="29">
        <v>25439.33</v>
      </c>
      <c r="D15" s="29">
        <v>40024.78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31793.68</v>
      </c>
      <c r="C16" s="28">
        <v>19843.57</v>
      </c>
      <c r="D16" s="28">
        <v>11950.1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13522.27</v>
      </c>
      <c r="C17" s="28">
        <v>5154.32</v>
      </c>
      <c r="D17" s="28">
        <v>8367.9500000000007</v>
      </c>
      <c r="E17" s="27"/>
      <c r="F17" s="24"/>
      <c r="G17" s="23"/>
      <c r="H17" s="23"/>
    </row>
    <row r="18" spans="1:10" s="15" customFormat="1" ht="21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100</v>
      </c>
      <c r="C21" s="19">
        <f>C22+C23+C24+C25+C26+C30+C34+C35</f>
        <v>99.999999999999986</v>
      </c>
      <c r="D21" s="19">
        <f>D22+D23+D24+D25+D26+D30+D34+D35</f>
        <v>99.999997410902679</v>
      </c>
      <c r="E21" s="18"/>
    </row>
    <row r="22" spans="1:10" s="15" customFormat="1" ht="18.75" x14ac:dyDescent="0.3">
      <c r="A22" s="17" t="s">
        <v>17</v>
      </c>
      <c r="B22" s="10">
        <f>(B6/$B$5)*100</f>
        <v>3.6993990275885631</v>
      </c>
      <c r="C22" s="10">
        <f>(C6/$C$5)*100</f>
        <v>1.5103640539732166</v>
      </c>
      <c r="D22" s="10">
        <f>(D6/$D$5)*100</f>
        <v>5.7079912488510871</v>
      </c>
      <c r="E22" s="16"/>
    </row>
    <row r="23" spans="1:10" s="3" customFormat="1" ht="21" customHeight="1" x14ac:dyDescent="0.3">
      <c r="A23" s="3" t="s">
        <v>16</v>
      </c>
      <c r="B23" s="10">
        <f>(B7/$B$5)*100</f>
        <v>31.942939350528537</v>
      </c>
      <c r="C23" s="10">
        <f>(C7/$C$5)*100</f>
        <v>28.045347321373143</v>
      </c>
      <c r="D23" s="10">
        <f>(D7/$D$5)*100</f>
        <v>35.519256411252215</v>
      </c>
      <c r="E23" s="14"/>
    </row>
    <row r="24" spans="1:10" s="3" customFormat="1" ht="21" customHeight="1" x14ac:dyDescent="0.3">
      <c r="A24" s="13" t="s">
        <v>15</v>
      </c>
      <c r="B24" s="10">
        <f>(B8/$B$5)*100</f>
        <v>14.0454111550525</v>
      </c>
      <c r="C24" s="10">
        <f>(C8/$C$5)*100</f>
        <v>16.401531611352208</v>
      </c>
      <c r="D24" s="10">
        <f>(D8/$D$5)*100</f>
        <v>11.883503566481545</v>
      </c>
      <c r="E24" s="4"/>
    </row>
    <row r="25" spans="1:10" s="3" customFormat="1" ht="21" customHeight="1" x14ac:dyDescent="0.3">
      <c r="A25" s="13" t="s">
        <v>14</v>
      </c>
      <c r="B25" s="10">
        <f>(B9/$B$5)*100</f>
        <v>18.148533754234553</v>
      </c>
      <c r="C25" s="10">
        <f>(C9/$C$5)*100</f>
        <v>21.083832301536688</v>
      </c>
      <c r="D25" s="10">
        <f>(D9/$D$5)*100</f>
        <v>15.455189198286018</v>
      </c>
    </row>
    <row r="26" spans="1:10" s="3" customFormat="1" ht="21" customHeight="1" x14ac:dyDescent="0.3">
      <c r="A26" s="3" t="s">
        <v>13</v>
      </c>
      <c r="B26" s="10">
        <f>(B10/$B$5)*100</f>
        <v>17.206233046596626</v>
      </c>
      <c r="C26" s="10">
        <f>(C10/$C$5)*100</f>
        <v>18.727123177896036</v>
      </c>
      <c r="D26" s="10">
        <f>(D10/$D$5)*100</f>
        <v>15.810711095576528</v>
      </c>
    </row>
    <row r="27" spans="1:10" s="3" customFormat="1" ht="21" customHeight="1" x14ac:dyDescent="0.3">
      <c r="A27" s="9" t="s">
        <v>12</v>
      </c>
      <c r="B27" s="10">
        <f>(B11/$B$5)*100</f>
        <v>12.306378462747407</v>
      </c>
      <c r="C27" s="10">
        <f>(C11/$C$5)*100</f>
        <v>12.126967420809374</v>
      </c>
      <c r="D27" s="10">
        <f>(D11/$D$5)*100</f>
        <v>12.471000815565654</v>
      </c>
    </row>
    <row r="28" spans="1:10" s="3" customFormat="1" ht="21" customHeight="1" x14ac:dyDescent="0.3">
      <c r="A28" s="9" t="s">
        <v>11</v>
      </c>
      <c r="B28" s="10">
        <f>(B12/$B$5)*100</f>
        <v>4.8998545838492209</v>
      </c>
      <c r="C28" s="10">
        <f>(C12/$C$5)*100</f>
        <v>6.6001557570866645</v>
      </c>
      <c r="D28" s="10">
        <f>(D12/$D$5)*100</f>
        <v>3.3397102800108742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14.957483665999222</v>
      </c>
      <c r="C30" s="10">
        <f>(C14/$C$5)*100</f>
        <v>14.231801533868701</v>
      </c>
      <c r="D30" s="10">
        <f>(D14/$D$5)*100</f>
        <v>15.623345890455292</v>
      </c>
    </row>
    <row r="31" spans="1:10" s="3" customFormat="1" ht="21" customHeight="1" x14ac:dyDescent="0.3">
      <c r="A31" s="11" t="s">
        <v>7</v>
      </c>
      <c r="B31" s="10">
        <f>(B15/$B$5)*100</f>
        <v>8.8389404738919275</v>
      </c>
      <c r="C31" s="10">
        <f>(C15/$C$5)*100</f>
        <v>7.1781810281096394</v>
      </c>
      <c r="D31" s="10">
        <f>(D15/$D$5)*100</f>
        <v>10.362805028026978</v>
      </c>
    </row>
    <row r="32" spans="1:10" s="3" customFormat="1" ht="21" customHeight="1" x14ac:dyDescent="0.3">
      <c r="A32" s="11" t="s">
        <v>6</v>
      </c>
      <c r="B32" s="10">
        <f>(B16/$B$5)*100</f>
        <v>4.2927711835686502</v>
      </c>
      <c r="C32" s="10">
        <f>(C16/$C$5)*100</f>
        <v>5.5992330656493543</v>
      </c>
      <c r="D32" s="10">
        <f>(D16/$D$5)*100</f>
        <v>3.093997177883931</v>
      </c>
    </row>
    <row r="33" spans="1:10" s="3" customFormat="1" ht="21" customHeight="1" x14ac:dyDescent="0.3">
      <c r="A33" s="11" t="s">
        <v>5</v>
      </c>
      <c r="B33" s="10">
        <f>(B17/$B$5)*100</f>
        <v>1.8257720085386422</v>
      </c>
      <c r="C33" s="10">
        <f>(C17/$C$5)*100</f>
        <v>1.454387440109707</v>
      </c>
      <c r="D33" s="10">
        <f>(D17/$D$5)*100</f>
        <v>2.1665436845443837</v>
      </c>
      <c r="J33" s="3" t="s">
        <v>4</v>
      </c>
    </row>
    <row r="34" spans="1:10" s="3" customFormat="1" ht="21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2016-11-16T08:16:26Z</dcterms:created>
  <dcterms:modified xsi:type="dcterms:W3CDTF">2016-11-16T08:16:34Z</dcterms:modified>
</cp:coreProperties>
</file>