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D36" i="1"/>
  <c r="C36"/>
  <c r="B36"/>
  <c r="D35"/>
  <c r="C35"/>
  <c r="B35"/>
  <c r="D34"/>
  <c r="D33" s="1"/>
  <c r="C34"/>
  <c r="B34"/>
  <c r="C33"/>
  <c r="D31"/>
  <c r="C31"/>
  <c r="B31"/>
  <c r="D30"/>
  <c r="C30"/>
  <c r="B30"/>
  <c r="D29"/>
  <c r="B29"/>
  <c r="D28"/>
  <c r="C28"/>
  <c r="B28"/>
  <c r="D27"/>
  <c r="C27"/>
  <c r="B27"/>
  <c r="D26"/>
  <c r="C26"/>
  <c r="B26"/>
  <c r="D25"/>
  <c r="C25"/>
  <c r="B25"/>
  <c r="D24"/>
  <c r="C24"/>
  <c r="B24"/>
  <c r="D17"/>
  <c r="C17"/>
  <c r="B17"/>
  <c r="B33" s="1"/>
  <c r="D13"/>
  <c r="C13"/>
  <c r="C29" s="1"/>
  <c r="B13"/>
</calcChain>
</file>

<file path=xl/sharedStrings.xml><?xml version="1.0" encoding="utf-8"?>
<sst xmlns="http://schemas.openxmlformats.org/spreadsheetml/2006/main" count="55" uniqueCount="23">
  <si>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</si>
  <si>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</si>
  <si>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</si>
  <si>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</si>
  <si>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</si>
  <si>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</si>
  <si>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</si>
  <si>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</si>
  <si>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</si>
  <si>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</si>
  <si>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</si>
  <si>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</si>
  <si>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</si>
  <si>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</si>
  <si>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</si>
  <si>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</si>
  <si>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</si>
  <si>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</si>
  <si>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</si>
  <si>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</si>
  <si>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</si>
  <si>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</si>
  <si>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 ร้อยละ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</si>
</sst>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3" fontId="6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3" fontId="8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3" fontId="4" fillId="0" borderId="0" xfId="0" applyNumberFormat="1" applyFont="1"/>
    <xf numFmtId="0" fontId="4" fillId="0" borderId="0" xfId="0" applyFont="1" applyBorder="1" applyAlignment="1" applyProtection="1">
      <alignment horizontal="left" vertical="center"/>
    </xf>
    <xf numFmtId="187" fontId="4" fillId="0" borderId="0" xfId="0" applyNumberFormat="1" applyFont="1" applyBorder="1" applyAlignment="1" applyProtection="1">
      <alignment horizontal="left" vertical="center"/>
    </xf>
    <xf numFmtId="3" fontId="8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188" fontId="5" fillId="0" borderId="0" xfId="0" applyNumberFormat="1" applyFont="1" applyBorder="1" applyAlignment="1">
      <alignment horizontal="right" vertical="center"/>
    </xf>
    <xf numFmtId="188" fontId="4" fillId="0" borderId="0" xfId="0" applyNumberFormat="1" applyFont="1"/>
    <xf numFmtId="188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left" vertical="center"/>
    </xf>
    <xf numFmtId="3" fontId="8" fillId="0" borderId="3" xfId="0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showGridLines="0" tabSelected="1" topLeftCell="A19" zoomScale="90" zoomScaleNormal="90" zoomScaleSheetLayoutView="120" workbookViewId="0">
      <selection activeCell="I35" sqref="I35"/>
    </sheetView>
  </sheetViews>
  <sheetFormatPr defaultRowHeight="26.25" customHeight="1"/>
  <cols>
    <col min="1" max="1" width="32.28515625" style="4" customWidth="1"/>
    <col min="2" max="2" width="18.7109375" style="2" customWidth="1"/>
    <col min="3" max="4" width="18.28515625" style="2" customWidth="1"/>
    <col min="5" max="16384" width="9.140625" style="2"/>
  </cols>
  <sheetData>
    <row r="1" spans="1:7" ht="12" customHeight="1">
      <c r="A1" s="1"/>
      <c r="B1" s="1"/>
      <c r="C1" s="1"/>
      <c r="D1" s="1"/>
    </row>
    <row r="2" spans="1:7" ht="9.9499999999999993" customHeight="1">
      <c r="A2" s="3"/>
      <c r="B2" s="3"/>
      <c r="C2" s="3"/>
      <c r="D2" s="3"/>
    </row>
    <row r="3" spans="1:7" s="4" customFormat="1" ht="35.1" customHeight="1">
      <c r="A3" s="4" t="s">
        <v>0</v>
      </c>
      <c r="B3" s="5"/>
      <c r="C3" s="5"/>
      <c r="D3" s="5"/>
    </row>
    <row r="4" spans="1:7" ht="12.95" customHeight="1"/>
    <row r="5" spans="1:7" s="8" customFormat="1" ht="26.1" customHeight="1">
      <c r="A5" s="6" t="s">
        <v>1</v>
      </c>
      <c r="B5" s="7" t="s">
        <v>2</v>
      </c>
      <c r="C5" s="7" t="s">
        <v>3</v>
      </c>
      <c r="D5" s="7" t="s">
        <v>4</v>
      </c>
      <c r="G5" s="9"/>
    </row>
    <row r="6" spans="1:7" s="8" customFormat="1" ht="11.25" customHeight="1">
      <c r="B6" s="10"/>
      <c r="C6" s="10"/>
      <c r="D6" s="10"/>
    </row>
    <row r="7" spans="1:7" s="8" customFormat="1" ht="20.100000000000001" customHeight="1">
      <c r="B7" s="11" t="s">
        <v>5</v>
      </c>
      <c r="C7" s="11"/>
      <c r="D7" s="11"/>
    </row>
    <row r="8" spans="1:7" s="14" customFormat="1" ht="21" customHeight="1">
      <c r="A8" s="12" t="s">
        <v>6</v>
      </c>
      <c r="B8" s="13">
        <v>854168</v>
      </c>
      <c r="C8" s="13">
        <v>406017</v>
      </c>
      <c r="D8" s="13">
        <v>448151</v>
      </c>
    </row>
    <row r="9" spans="1:7" s="14" customFormat="1" ht="21" customHeight="1">
      <c r="A9" s="15" t="s">
        <v>7</v>
      </c>
      <c r="B9" s="16">
        <v>25945.84</v>
      </c>
      <c r="C9" s="16">
        <v>7724.56</v>
      </c>
      <c r="D9" s="16">
        <v>18221.28</v>
      </c>
    </row>
    <row r="10" spans="1:7" s="14" customFormat="1" ht="21" customHeight="1">
      <c r="A10" s="5" t="s">
        <v>8</v>
      </c>
      <c r="B10" s="16">
        <v>329699.52</v>
      </c>
      <c r="C10" s="16">
        <v>151412.57999999999</v>
      </c>
      <c r="D10" s="16">
        <v>178286.94</v>
      </c>
    </row>
    <row r="11" spans="1:7" s="14" customFormat="1" ht="21" customHeight="1">
      <c r="A11" s="17" t="s">
        <v>9</v>
      </c>
      <c r="B11" s="16">
        <v>193107.8</v>
      </c>
      <c r="C11" s="16">
        <v>94050.65</v>
      </c>
      <c r="D11" s="16">
        <v>99057.16</v>
      </c>
    </row>
    <row r="12" spans="1:7" s="14" customFormat="1" ht="21" customHeight="1">
      <c r="A12" s="17" t="s">
        <v>10</v>
      </c>
      <c r="B12" s="16">
        <v>123524.98</v>
      </c>
      <c r="C12" s="16">
        <v>69572.509999999995</v>
      </c>
      <c r="D12" s="16">
        <v>53952.47</v>
      </c>
      <c r="E12" s="5"/>
      <c r="F12" s="5"/>
    </row>
    <row r="13" spans="1:7" s="5" customFormat="1" ht="21" customHeight="1">
      <c r="A13" s="5" t="s">
        <v>11</v>
      </c>
      <c r="B13" s="18">
        <f>SUM(B14:B16)</f>
        <v>118502.58</v>
      </c>
      <c r="C13" s="18">
        <f>SUM(C14:C16)</f>
        <v>55948.86</v>
      </c>
      <c r="D13" s="18">
        <f>SUM(D14:D16)</f>
        <v>62553.73</v>
      </c>
    </row>
    <row r="14" spans="1:7" s="5" customFormat="1" ht="21" customHeight="1">
      <c r="A14" s="19" t="s">
        <v>12</v>
      </c>
      <c r="B14" s="16">
        <v>101086.75</v>
      </c>
      <c r="C14" s="16">
        <v>47745.599999999999</v>
      </c>
      <c r="D14" s="16">
        <v>53341.15</v>
      </c>
    </row>
    <row r="15" spans="1:7" s="5" customFormat="1" ht="21" customHeight="1">
      <c r="A15" s="19" t="s">
        <v>13</v>
      </c>
      <c r="B15" s="16">
        <v>17415.830000000002</v>
      </c>
      <c r="C15" s="16">
        <v>8203.26</v>
      </c>
      <c r="D15" s="16">
        <v>9212.58</v>
      </c>
    </row>
    <row r="16" spans="1:7" s="5" customFormat="1" ht="21" customHeight="1">
      <c r="A16" s="20" t="s">
        <v>14</v>
      </c>
      <c r="B16" s="16" t="s">
        <v>15</v>
      </c>
      <c r="C16" s="16" t="s">
        <v>15</v>
      </c>
      <c r="D16" s="16" t="s">
        <v>15</v>
      </c>
    </row>
    <row r="17" spans="1:6" s="5" customFormat="1" ht="21" customHeight="1">
      <c r="A17" s="5" t="s">
        <v>16</v>
      </c>
      <c r="B17" s="18">
        <f>B18+B19+B20</f>
        <v>63387.259999999995</v>
      </c>
      <c r="C17" s="18">
        <f>C18+C19+C20</f>
        <v>27307.85</v>
      </c>
      <c r="D17" s="18">
        <f>D18+D19+D20</f>
        <v>36079.43</v>
      </c>
    </row>
    <row r="18" spans="1:6" s="14" customFormat="1" ht="21" customHeight="1">
      <c r="A18" s="20" t="s">
        <v>17</v>
      </c>
      <c r="B18" s="16">
        <v>29805.599999999999</v>
      </c>
      <c r="C18" s="16">
        <v>13265.45</v>
      </c>
      <c r="D18" s="16">
        <v>16540.16</v>
      </c>
    </row>
    <row r="19" spans="1:6" s="14" customFormat="1" ht="21" customHeight="1">
      <c r="A19" s="20" t="s">
        <v>18</v>
      </c>
      <c r="B19" s="16">
        <v>14030.61</v>
      </c>
      <c r="C19" s="16">
        <v>8455.01</v>
      </c>
      <c r="D19" s="16">
        <v>5575.6</v>
      </c>
    </row>
    <row r="20" spans="1:6" s="14" customFormat="1" ht="21" customHeight="1">
      <c r="A20" s="20" t="s">
        <v>19</v>
      </c>
      <c r="B20" s="16">
        <v>19551.05</v>
      </c>
      <c r="C20" s="16">
        <v>5587.39</v>
      </c>
      <c r="D20" s="16">
        <v>13963.67</v>
      </c>
    </row>
    <row r="21" spans="1:6" s="14" customFormat="1" ht="21" customHeight="1">
      <c r="A21" s="19" t="s">
        <v>20</v>
      </c>
      <c r="B21" s="21" t="s">
        <v>15</v>
      </c>
      <c r="C21" s="21" t="s">
        <v>15</v>
      </c>
      <c r="D21" s="21" t="s">
        <v>15</v>
      </c>
    </row>
    <row r="22" spans="1:6" s="14" customFormat="1" ht="21" customHeight="1">
      <c r="A22" s="19" t="s">
        <v>21</v>
      </c>
      <c r="B22" s="21" t="s">
        <v>15</v>
      </c>
      <c r="C22" s="21" t="s">
        <v>15</v>
      </c>
      <c r="D22" s="21" t="s">
        <v>15</v>
      </c>
      <c r="E22" s="5"/>
      <c r="F22" s="5"/>
    </row>
    <row r="23" spans="1:6" s="5" customFormat="1" ht="20.100000000000001" customHeight="1">
      <c r="B23" s="22" t="s">
        <v>22</v>
      </c>
      <c r="C23" s="22"/>
      <c r="D23" s="22"/>
    </row>
    <row r="24" spans="1:6" s="5" customFormat="1" ht="18.75" customHeight="1">
      <c r="A24" s="23" t="s">
        <v>6</v>
      </c>
      <c r="B24" s="24">
        <f t="shared" ref="B24:B36" si="0">ROUND((B8*100/$B$8),1)</f>
        <v>100</v>
      </c>
      <c r="C24" s="24">
        <f t="shared" ref="C24:C36" si="1">ROUND((C8*100/$C$8),1)</f>
        <v>100</v>
      </c>
      <c r="D24" s="24">
        <f t="shared" ref="D24:D36" si="2">ROUND((D8*100/$D$8),1)</f>
        <v>100</v>
      </c>
      <c r="F24" s="25"/>
    </row>
    <row r="25" spans="1:6" s="5" customFormat="1" ht="21" customHeight="1">
      <c r="A25" s="15" t="s">
        <v>7</v>
      </c>
      <c r="B25" s="26">
        <f t="shared" si="0"/>
        <v>3</v>
      </c>
      <c r="C25" s="26">
        <f t="shared" si="1"/>
        <v>1.9</v>
      </c>
      <c r="D25" s="26">
        <f t="shared" si="2"/>
        <v>4.0999999999999996</v>
      </c>
    </row>
    <row r="26" spans="1:6" s="5" customFormat="1" ht="21" customHeight="1">
      <c r="A26" s="5" t="s">
        <v>8</v>
      </c>
      <c r="B26" s="26">
        <f t="shared" si="0"/>
        <v>38.6</v>
      </c>
      <c r="C26" s="26">
        <f t="shared" si="1"/>
        <v>37.299999999999997</v>
      </c>
      <c r="D26" s="26">
        <f t="shared" si="2"/>
        <v>39.799999999999997</v>
      </c>
    </row>
    <row r="27" spans="1:6" s="5" customFormat="1" ht="21" customHeight="1">
      <c r="A27" s="17" t="s">
        <v>9</v>
      </c>
      <c r="B27" s="26">
        <f t="shared" si="0"/>
        <v>22.6</v>
      </c>
      <c r="C27" s="26">
        <f t="shared" si="1"/>
        <v>23.2</v>
      </c>
      <c r="D27" s="26">
        <f t="shared" si="2"/>
        <v>22.1</v>
      </c>
    </row>
    <row r="28" spans="1:6" s="5" customFormat="1" ht="21" customHeight="1">
      <c r="A28" s="17" t="s">
        <v>10</v>
      </c>
      <c r="B28" s="26">
        <f t="shared" si="0"/>
        <v>14.5</v>
      </c>
      <c r="C28" s="26">
        <f t="shared" si="1"/>
        <v>17.100000000000001</v>
      </c>
      <c r="D28" s="26">
        <f t="shared" si="2"/>
        <v>12</v>
      </c>
    </row>
    <row r="29" spans="1:6" s="5" customFormat="1" ht="21" customHeight="1">
      <c r="A29" s="5" t="s">
        <v>11</v>
      </c>
      <c r="B29" s="26">
        <f t="shared" si="0"/>
        <v>13.9</v>
      </c>
      <c r="C29" s="26">
        <f t="shared" si="1"/>
        <v>13.8</v>
      </c>
      <c r="D29" s="26">
        <f t="shared" si="2"/>
        <v>14</v>
      </c>
    </row>
    <row r="30" spans="1:6" s="5" customFormat="1" ht="21" customHeight="1">
      <c r="A30" s="19" t="s">
        <v>12</v>
      </c>
      <c r="B30" s="26">
        <f t="shared" si="0"/>
        <v>11.8</v>
      </c>
      <c r="C30" s="26">
        <f t="shared" si="1"/>
        <v>11.8</v>
      </c>
      <c r="D30" s="26">
        <f t="shared" si="2"/>
        <v>11.9</v>
      </c>
    </row>
    <row r="31" spans="1:6" s="5" customFormat="1" ht="21" customHeight="1">
      <c r="A31" s="19" t="s">
        <v>13</v>
      </c>
      <c r="B31" s="26">
        <f t="shared" si="0"/>
        <v>2</v>
      </c>
      <c r="C31" s="26">
        <f t="shared" si="1"/>
        <v>2</v>
      </c>
      <c r="D31" s="26">
        <f t="shared" si="2"/>
        <v>2.1</v>
      </c>
    </row>
    <row r="32" spans="1:6" s="5" customFormat="1" ht="21" customHeight="1">
      <c r="A32" s="20" t="s">
        <v>14</v>
      </c>
      <c r="B32" s="21" t="s">
        <v>15</v>
      </c>
      <c r="C32" s="21" t="s">
        <v>15</v>
      </c>
      <c r="D32" s="21" t="s">
        <v>15</v>
      </c>
    </row>
    <row r="33" spans="1:4" s="5" customFormat="1" ht="21" customHeight="1">
      <c r="A33" s="5" t="s">
        <v>16</v>
      </c>
      <c r="B33" s="26">
        <f t="shared" si="0"/>
        <v>7.4</v>
      </c>
      <c r="C33" s="26">
        <f>C34+C35+C36</f>
        <v>6.8000000000000007</v>
      </c>
      <c r="D33" s="26">
        <f>D34+D35+D36</f>
        <v>8</v>
      </c>
    </row>
    <row r="34" spans="1:4" s="5" customFormat="1" ht="21" customHeight="1">
      <c r="A34" s="20" t="s">
        <v>17</v>
      </c>
      <c r="B34" s="26">
        <f t="shared" si="0"/>
        <v>3.5</v>
      </c>
      <c r="C34" s="26">
        <f t="shared" si="1"/>
        <v>3.3</v>
      </c>
      <c r="D34" s="26">
        <f t="shared" si="2"/>
        <v>3.7</v>
      </c>
    </row>
    <row r="35" spans="1:4" s="5" customFormat="1" ht="21" customHeight="1">
      <c r="A35" s="20" t="s">
        <v>18</v>
      </c>
      <c r="B35" s="26">
        <f t="shared" si="0"/>
        <v>1.6</v>
      </c>
      <c r="C35" s="26">
        <f t="shared" si="1"/>
        <v>2.1</v>
      </c>
      <c r="D35" s="26">
        <f t="shared" si="2"/>
        <v>1.2</v>
      </c>
    </row>
    <row r="36" spans="1:4" s="5" customFormat="1" ht="21" customHeight="1">
      <c r="A36" s="20" t="s">
        <v>19</v>
      </c>
      <c r="B36" s="26">
        <f t="shared" si="0"/>
        <v>2.2999999999999998</v>
      </c>
      <c r="C36" s="26">
        <f t="shared" si="1"/>
        <v>1.4</v>
      </c>
      <c r="D36" s="26">
        <f t="shared" si="2"/>
        <v>3.1</v>
      </c>
    </row>
    <row r="37" spans="1:4" s="5" customFormat="1" ht="21" customHeight="1">
      <c r="A37" s="19" t="s">
        <v>20</v>
      </c>
      <c r="B37" s="21" t="s">
        <v>15</v>
      </c>
      <c r="C37" s="21" t="s">
        <v>15</v>
      </c>
      <c r="D37" s="21" t="s">
        <v>15</v>
      </c>
    </row>
    <row r="38" spans="1:4" s="5" customFormat="1" ht="21" customHeight="1">
      <c r="A38" s="27" t="s">
        <v>21</v>
      </c>
      <c r="B38" s="28" t="s">
        <v>15</v>
      </c>
      <c r="C38" s="28" t="s">
        <v>15</v>
      </c>
      <c r="D38" s="28" t="s">
        <v>15</v>
      </c>
    </row>
    <row r="39" spans="1:4" s="30" customFormat="1" ht="21" customHeight="1">
      <c r="A39" s="29"/>
    </row>
  </sheetData>
  <mergeCells count="4">
    <mergeCell ref="A1:D1"/>
    <mergeCell ref="B6:D6"/>
    <mergeCell ref="B7:D7"/>
    <mergeCell ref="B23:D23"/>
  </mergeCells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2016-07-07T02:18:07Z</dcterms:created>
  <dcterms:modified xsi:type="dcterms:W3CDTF">2016-07-07T02:18:14Z</dcterms:modified>
</cp:coreProperties>
</file>