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2" sheetId="1" r:id="rId1"/>
  </sheets>
  <definedNames>
    <definedName name="_xlnm.Print_Area" localSheetId="0">'T-11.2'!$A$1:$O$21</definedName>
  </definedNames>
  <calcPr calcId="125725"/>
</workbook>
</file>

<file path=xl/calcChain.xml><?xml version="1.0" encoding="utf-8"?>
<calcChain xmlns="http://schemas.openxmlformats.org/spreadsheetml/2006/main">
  <c r="J14" i="1"/>
  <c r="E14" s="1"/>
  <c r="F14"/>
  <c r="J13"/>
  <c r="F13"/>
  <c r="J12"/>
  <c r="F12"/>
  <c r="J11"/>
  <c r="F11"/>
  <c r="J10"/>
  <c r="F10"/>
</calcChain>
</file>

<file path=xl/sharedStrings.xml><?xml version="1.0" encoding="utf-8"?>
<sst xmlns="http://schemas.openxmlformats.org/spreadsheetml/2006/main" count="47" uniqueCount="37">
  <si>
    <t>ตาราง</t>
  </si>
  <si>
    <t>ลักษณะการถือครองที่ดินทางการเกษตร พ.ศ. 2554 -2558</t>
  </si>
  <si>
    <t>Table</t>
  </si>
  <si>
    <t>Type of Farm Holding Land: 2011 - 2015</t>
  </si>
  <si>
    <t>(ไร่   Rai)</t>
  </si>
  <si>
    <t>เนื้อที่ใช้ประโยชน์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</si>
  <si>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</si>
  <si>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</si>
  <si>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</si>
  <si>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</si>
  <si>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</si>
  <si>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</si>
  <si>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รับจำนอง</t>
  </si>
  <si>
    <t>รับขายฝาก</t>
  </si>
  <si>
    <t>Year</t>
  </si>
  <si>
    <t>Agricultural</t>
  </si>
  <si>
    <t>รวม</t>
  </si>
  <si>
    <t>ของตนเอง</t>
  </si>
  <si>
    <t>Mortgaged out</t>
  </si>
  <si>
    <t>เช่าผู้อื่น</t>
  </si>
  <si>
    <t>Mortgaged in</t>
  </si>
  <si>
    <t>ได้ทำฟรี</t>
  </si>
  <si>
    <t>landuse</t>
  </si>
  <si>
    <t>Total</t>
  </si>
  <si>
    <t>Owner</t>
  </si>
  <si>
    <t>period unspecified</t>
  </si>
  <si>
    <t>period specified</t>
  </si>
  <si>
    <t>Rented</t>
  </si>
  <si>
    <t>Free of charge</t>
  </si>
  <si>
    <t>2554 (2011)</t>
  </si>
  <si>
    <t>-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</si>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</sst>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0" fontId="4" fillId="0" borderId="8" xfId="0" applyFont="1" applyBorder="1" applyAlignment="1">
      <alignment horizontal="right" vertical="center" indent="2"/>
    </xf>
    <xf numFmtId="3" fontId="4" fillId="0" borderId="0" xfId="1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2"/>
    </xf>
    <xf numFmtId="188" fontId="4" fillId="0" borderId="7" xfId="1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7" xfId="0" applyNumberFormat="1" applyFont="1" applyBorder="1" applyAlignment="1">
      <alignment horizontal="right" vertical="center" indent="2"/>
    </xf>
    <xf numFmtId="0" fontId="4" fillId="0" borderId="6" xfId="0" applyFont="1" applyBorder="1"/>
    <xf numFmtId="0" fontId="4" fillId="0" borderId="7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19"/>
  <sheetViews>
    <sheetView showGridLines="0" tabSelected="1" workbookViewId="0">
      <selection activeCell="K15" sqref="K15"/>
    </sheetView>
  </sheetViews>
  <sheetFormatPr defaultColWidth="9.140625" defaultRowHeight="18.75"/>
  <cols>
    <col min="1" max="1" width="1.7109375" style="54" customWidth="1"/>
    <col min="2" max="2" width="6.140625" style="54" customWidth="1"/>
    <col min="3" max="3" width="5" style="54" customWidth="1"/>
    <col min="4" max="4" width="2.42578125" style="54" customWidth="1"/>
    <col min="5" max="5" width="13.7109375" style="54" customWidth="1"/>
    <col min="6" max="6" width="10.7109375" style="54" customWidth="1"/>
    <col min="7" max="7" width="10.28515625" style="54" customWidth="1"/>
    <col min="8" max="8" width="14.5703125" style="54" customWidth="1"/>
    <col min="9" max="9" width="14.28515625" style="54" customWidth="1"/>
    <col min="10" max="10" width="10.7109375" style="54" customWidth="1"/>
    <col min="11" max="11" width="13" style="54" customWidth="1"/>
    <col min="12" max="12" width="14.85546875" style="54" customWidth="1"/>
    <col min="13" max="13" width="14.140625" style="54" customWidth="1"/>
    <col min="14" max="14" width="11.42578125" style="54" customWidth="1"/>
    <col min="15" max="15" width="5.42578125" style="8" customWidth="1"/>
    <col min="16" max="16384" width="9.140625" style="8"/>
  </cols>
  <sheetData>
    <row r="1" spans="1:14" s="3" customForma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7" t="s">
        <v>4</v>
      </c>
    </row>
    <row r="4" spans="1:14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14" customFormat="1" ht="27" customHeight="1">
      <c r="A5" s="9"/>
      <c r="B5" s="9"/>
      <c r="C5" s="9"/>
      <c r="D5" s="9"/>
      <c r="E5" s="10" t="s">
        <v>5</v>
      </c>
      <c r="F5" s="11" t="s">
        <v>6</v>
      </c>
      <c r="G5" s="12"/>
      <c r="H5" s="12"/>
      <c r="I5" s="13"/>
      <c r="J5" s="11" t="s">
        <v>7</v>
      </c>
      <c r="K5" s="12"/>
      <c r="L5" s="12"/>
      <c r="M5" s="12"/>
      <c r="N5" s="13"/>
    </row>
    <row r="6" spans="1:14" s="14" customFormat="1" ht="25.5" customHeight="1">
      <c r="A6" s="15" t="s">
        <v>8</v>
      </c>
      <c r="B6" s="15"/>
      <c r="C6" s="15"/>
      <c r="D6" s="16"/>
      <c r="E6" s="17" t="s">
        <v>9</v>
      </c>
      <c r="F6" s="18"/>
      <c r="G6" s="17"/>
      <c r="H6" s="17" t="s">
        <v>10</v>
      </c>
      <c r="I6" s="17" t="s">
        <v>11</v>
      </c>
      <c r="J6" s="19"/>
      <c r="K6" s="17"/>
      <c r="L6" s="20" t="s">
        <v>12</v>
      </c>
      <c r="M6" s="17" t="s">
        <v>13</v>
      </c>
      <c r="N6" s="17"/>
    </row>
    <row r="7" spans="1:14" s="14" customFormat="1" ht="25.5" customHeight="1">
      <c r="A7" s="15" t="s">
        <v>14</v>
      </c>
      <c r="B7" s="15"/>
      <c r="C7" s="15"/>
      <c r="D7" s="16"/>
      <c r="E7" s="21" t="s">
        <v>15</v>
      </c>
      <c r="F7" s="18" t="s">
        <v>16</v>
      </c>
      <c r="G7" s="17" t="s">
        <v>17</v>
      </c>
      <c r="H7" s="17" t="s">
        <v>18</v>
      </c>
      <c r="I7" s="17" t="s">
        <v>18</v>
      </c>
      <c r="J7" s="19" t="s">
        <v>16</v>
      </c>
      <c r="K7" s="17" t="s">
        <v>19</v>
      </c>
      <c r="L7" s="19" t="s">
        <v>20</v>
      </c>
      <c r="M7" s="17" t="s">
        <v>20</v>
      </c>
      <c r="N7" s="17" t="s">
        <v>21</v>
      </c>
    </row>
    <row r="8" spans="1:14" s="14" customFormat="1" ht="25.5" customHeight="1">
      <c r="A8" s="22"/>
      <c r="B8" s="22"/>
      <c r="C8" s="22"/>
      <c r="D8" s="22"/>
      <c r="E8" s="23" t="s">
        <v>22</v>
      </c>
      <c r="F8" s="24" t="s">
        <v>23</v>
      </c>
      <c r="G8" s="23" t="s">
        <v>24</v>
      </c>
      <c r="H8" s="23" t="s">
        <v>25</v>
      </c>
      <c r="I8" s="23" t="s">
        <v>26</v>
      </c>
      <c r="J8" s="23" t="s">
        <v>23</v>
      </c>
      <c r="K8" s="23" t="s">
        <v>27</v>
      </c>
      <c r="L8" s="25" t="s">
        <v>25</v>
      </c>
      <c r="M8" s="23" t="s">
        <v>26</v>
      </c>
      <c r="N8" s="23" t="s">
        <v>28</v>
      </c>
    </row>
    <row r="9" spans="1:14" s="32" customFormat="1" ht="15.75">
      <c r="A9" s="26"/>
      <c r="B9" s="26"/>
      <c r="C9" s="26"/>
      <c r="D9" s="26"/>
      <c r="E9" s="27"/>
      <c r="F9" s="28"/>
      <c r="G9" s="29"/>
      <c r="H9" s="30"/>
      <c r="I9" s="28"/>
      <c r="J9" s="30"/>
      <c r="K9" s="29"/>
      <c r="L9" s="29"/>
      <c r="M9" s="30"/>
      <c r="N9" s="31"/>
    </row>
    <row r="10" spans="1:14" s="33" customFormat="1" ht="42" customHeight="1">
      <c r="B10" s="33" t="s">
        <v>29</v>
      </c>
      <c r="C10" s="34"/>
      <c r="E10" s="35">
        <v>4204099</v>
      </c>
      <c r="F10" s="36">
        <f>SUM(G10:I10)</f>
        <v>2412191</v>
      </c>
      <c r="G10" s="35">
        <v>1158144</v>
      </c>
      <c r="H10" s="37">
        <v>1254047</v>
      </c>
      <c r="I10" s="38" t="s">
        <v>30</v>
      </c>
      <c r="J10" s="35">
        <f>SUM(K10:N10)</f>
        <v>1791908</v>
      </c>
      <c r="K10" s="35">
        <v>622009</v>
      </c>
      <c r="L10" s="39">
        <v>32403</v>
      </c>
      <c r="M10" s="40" t="s">
        <v>30</v>
      </c>
      <c r="N10" s="41">
        <v>1137496</v>
      </c>
    </row>
    <row r="11" spans="1:14" s="33" customFormat="1" ht="42" customHeight="1">
      <c r="B11" s="33" t="s">
        <v>31</v>
      </c>
      <c r="C11" s="34"/>
      <c r="D11" s="42"/>
      <c r="E11" s="35">
        <v>4205232</v>
      </c>
      <c r="F11" s="36">
        <f>SUM(G11:I11)</f>
        <v>2413368</v>
      </c>
      <c r="G11" s="35">
        <v>1159158</v>
      </c>
      <c r="H11" s="37">
        <v>1254155</v>
      </c>
      <c r="I11" s="38">
        <v>55</v>
      </c>
      <c r="J11" s="35">
        <f t="shared" ref="J11:J13" si="0">SUM(K11:N11)</f>
        <v>1791864</v>
      </c>
      <c r="K11" s="35">
        <v>621814</v>
      </c>
      <c r="L11" s="36">
        <v>32498</v>
      </c>
      <c r="M11" s="40" t="s">
        <v>30</v>
      </c>
      <c r="N11" s="35">
        <v>1137552</v>
      </c>
    </row>
    <row r="12" spans="1:14" s="33" customFormat="1" ht="42" customHeight="1">
      <c r="B12" s="33" t="s">
        <v>32</v>
      </c>
      <c r="C12" s="34"/>
      <c r="D12" s="42"/>
      <c r="E12" s="35">
        <v>4205280</v>
      </c>
      <c r="F12" s="36">
        <f t="shared" ref="F12:F14" si="1">SUM(G12:I12)</f>
        <v>2413886</v>
      </c>
      <c r="G12" s="35">
        <v>1160002</v>
      </c>
      <c r="H12" s="37">
        <v>1253823</v>
      </c>
      <c r="I12" s="38">
        <v>61</v>
      </c>
      <c r="J12" s="35">
        <f t="shared" si="0"/>
        <v>1791394</v>
      </c>
      <c r="K12" s="35">
        <v>621650</v>
      </c>
      <c r="L12" s="36">
        <v>32470</v>
      </c>
      <c r="M12" s="40" t="s">
        <v>30</v>
      </c>
      <c r="N12" s="35">
        <v>1137274</v>
      </c>
    </row>
    <row r="13" spans="1:14" s="33" customFormat="1" ht="42" customHeight="1">
      <c r="B13" s="33" t="s">
        <v>33</v>
      </c>
      <c r="C13" s="34"/>
      <c r="D13" s="42"/>
      <c r="E13" s="35">
        <v>4204858</v>
      </c>
      <c r="F13" s="36">
        <f t="shared" si="1"/>
        <v>2414163</v>
      </c>
      <c r="G13" s="35">
        <v>1160639</v>
      </c>
      <c r="H13" s="37">
        <v>1253454</v>
      </c>
      <c r="I13" s="38">
        <v>70</v>
      </c>
      <c r="J13" s="35">
        <f t="shared" si="0"/>
        <v>1790695</v>
      </c>
      <c r="K13" s="35">
        <v>621234</v>
      </c>
      <c r="L13" s="36">
        <v>32596</v>
      </c>
      <c r="M13" s="40" t="s">
        <v>30</v>
      </c>
      <c r="N13" s="35">
        <v>1136865</v>
      </c>
    </row>
    <row r="14" spans="1:14" s="33" customFormat="1" ht="42" customHeight="1">
      <c r="B14" s="33" t="s">
        <v>34</v>
      </c>
      <c r="C14" s="34"/>
      <c r="D14" s="42"/>
      <c r="E14" s="35">
        <f>SUM(F14,J14)</f>
        <v>4207389</v>
      </c>
      <c r="F14" s="36">
        <f t="shared" si="1"/>
        <v>2416049</v>
      </c>
      <c r="G14" s="35">
        <v>1161732</v>
      </c>
      <c r="H14" s="37">
        <v>1254218</v>
      </c>
      <c r="I14" s="43">
        <v>99</v>
      </c>
      <c r="J14" s="35">
        <f>SUM(K14,L14,M14,N14)</f>
        <v>1791340</v>
      </c>
      <c r="K14" s="35">
        <v>621331</v>
      </c>
      <c r="L14" s="36">
        <v>32583</v>
      </c>
      <c r="M14" s="44">
        <v>21</v>
      </c>
      <c r="N14" s="35">
        <v>1137405</v>
      </c>
    </row>
    <row r="15" spans="1:14">
      <c r="A15" s="8"/>
      <c r="B15" s="8"/>
      <c r="C15" s="8"/>
      <c r="D15" s="45"/>
      <c r="E15" s="46"/>
      <c r="F15" s="47"/>
      <c r="G15" s="48"/>
      <c r="H15" s="46"/>
      <c r="I15" s="47"/>
      <c r="J15" s="48"/>
      <c r="K15" s="48"/>
      <c r="L15" s="48"/>
      <c r="M15" s="46"/>
      <c r="N15" s="49"/>
    </row>
    <row r="16" spans="1:14" ht="3" customHeight="1">
      <c r="A16" s="50"/>
      <c r="B16" s="50"/>
      <c r="C16" s="50"/>
      <c r="D16" s="51"/>
      <c r="E16" s="50"/>
      <c r="F16" s="52"/>
      <c r="G16" s="52"/>
      <c r="H16" s="53"/>
      <c r="I16" s="51"/>
      <c r="J16" s="52"/>
      <c r="K16" s="52"/>
      <c r="L16" s="52"/>
      <c r="M16" s="53"/>
      <c r="N16" s="50"/>
    </row>
    <row r="17" spans="1:14" ht="3" customHeight="1"/>
    <row r="18" spans="1:14" s="56" customFormat="1" ht="21" customHeight="1">
      <c r="A18" s="55"/>
      <c r="B18" s="55" t="s">
        <v>35</v>
      </c>
      <c r="C18" s="55"/>
      <c r="D18" s="55"/>
      <c r="E18" s="55"/>
      <c r="F18" s="55"/>
      <c r="G18" s="55"/>
      <c r="I18" s="55"/>
      <c r="J18" s="55"/>
      <c r="K18" s="55"/>
      <c r="N18" s="55"/>
    </row>
    <row r="19" spans="1:14" s="56" customFormat="1" ht="21" customHeight="1">
      <c r="A19" s="55"/>
      <c r="B19" s="55" t="s">
        <v>36</v>
      </c>
      <c r="H19" s="55"/>
      <c r="I19" s="55"/>
      <c r="L19" s="55"/>
      <c r="M19" s="55"/>
      <c r="N19" s="55"/>
    </row>
  </sheetData>
  <mergeCells count="5">
    <mergeCell ref="F5:I5"/>
    <mergeCell ref="J5:N5"/>
    <mergeCell ref="A6:D6"/>
    <mergeCell ref="A7:D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2017-09-22T02:14:13Z</dcterms:created>
  <dcterms:modified xsi:type="dcterms:W3CDTF">2017-09-22T02:14:21Z</dcterms:modified>
</cp:coreProperties>
</file>