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T-17.2" sheetId="1" r:id="rId1"/>
  </sheets>
  <definedNames>
    <definedName name="_xlnm.Print_Area" localSheetId="0">'T-17.2'!$A$1:$P$51</definedName>
  </definedNames>
  <calcPr calcId="125725" iterate="1" iterateCount="1000" calcOnSave="0"/>
</workbook>
</file>

<file path=xl/calcChain.xml><?xml version="1.0" encoding="utf-8"?>
<calcChain xmlns="http://schemas.openxmlformats.org/spreadsheetml/2006/main">
  <c r="J40" i="1"/>
  <c r="J39"/>
  <c r="J38"/>
  <c r="J36"/>
  <c r="J35"/>
  <c r="J34"/>
  <c r="J33"/>
  <c r="J32"/>
  <c r="J31"/>
  <c r="J24"/>
  <c r="J23"/>
  <c r="J22"/>
  <c r="J20"/>
  <c r="J19"/>
  <c r="J18"/>
  <c r="H18"/>
  <c r="J17"/>
  <c r="J16"/>
  <c r="J15"/>
  <c r="H15"/>
  <c r="J14"/>
  <c r="J13"/>
  <c r="J12"/>
  <c r="H12"/>
  <c r="J11"/>
  <c r="J10"/>
  <c r="J9"/>
  <c r="H9"/>
  <c r="J8"/>
</calcChain>
</file>

<file path=xl/sharedStrings.xml><?xml version="1.0" encoding="utf-8"?>
<sst xmlns="http://schemas.openxmlformats.org/spreadsheetml/2006/main" count="90" uniqueCount="48">
  <si>
    <t xml:space="preserve">ตาราง   </t>
  </si>
  <si>
    <t>สถิติการท่องเที่ยวของจังหวัดสุรินทร์ พ.ศ. 2557 - 2559</t>
  </si>
  <si>
    <t>Table</t>
  </si>
  <si>
    <t xml:space="preserve"> Surin Tourism Statistics: 2014 - 2016</t>
  </si>
  <si>
    <t>รายการ</t>
  </si>
  <si>
    <t>อัตราการเปลี่ยนแปลง (%)</t>
  </si>
  <si>
    <t>Item</t>
  </si>
  <si>
    <t xml:space="preserve"> Percentage change</t>
  </si>
  <si>
    <t>(2014)</t>
  </si>
  <si>
    <t>(2015)</t>
  </si>
  <si>
    <t>(2016)</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</si>
  <si>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</si>
  <si>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</si>
  <si>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</si>
  <si>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</si>
  <si>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</si>
  <si>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</si>
  <si>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</si>
  <si>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</si>
  <si>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</si>
  <si>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</si>
  <si>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</si>
  <si>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</si>
  <si>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</si>
  <si>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</si>
  <si>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</si>
  <si>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-2.43</t>
  </si>
  <si>
    <t>Average length of stay (Day)</t>
  </si>
  <si>
    <t>-2.93</t>
  </si>
  <si>
    <t>ค่าใช้จ่ายเฉลี่ย (บาท/คน/วัน)</t>
  </si>
  <si>
    <t>Average expenditure (Baht/Person/Day)</t>
  </si>
  <si>
    <t>ผู้เยี่ยมเยือน</t>
  </si>
  <si>
    <t>Visitors</t>
  </si>
  <si>
    <t>สถิติการท่องเที่ยวของจังหวัดสุรินทร์ พ.ศ. 2557 - 2559 (ต่อ)</t>
  </si>
  <si>
    <t xml:space="preserve"> Surin Tourism Statistics: 2014 - 2016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</si>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</sst>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1">
    <numFmt numFmtId="187" formatCode="0.0"/>
  </numFmts>
  <fonts count="7">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3" fontId="4" fillId="0" borderId="6" xfId="0" applyNumberFormat="1" applyFont="1" applyBorder="1" applyAlignment="1">
      <alignment horizontal="right" indent="2"/>
    </xf>
    <xf numFmtId="4" fontId="4" fillId="0" borderId="6" xfId="0" applyNumberFormat="1" applyFont="1" applyBorder="1" applyAlignment="1">
      <alignment horizontal="right" indent="2"/>
    </xf>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4" fontId="4" fillId="0" borderId="6" xfId="0" quotePrefix="1" applyNumberFormat="1" applyFont="1" applyBorder="1" applyAlignment="1">
      <alignment horizontal="right" indent="2"/>
    </xf>
    <xf numFmtId="0" fontId="4" fillId="0" borderId="10" xfId="0" applyFont="1" applyBorder="1"/>
    <xf numFmtId="0" fontId="4" fillId="0" borderId="8" xfId="0" applyFont="1" applyBorder="1"/>
    <xf numFmtId="4" fontId="4" fillId="0" borderId="11" xfId="0" applyNumberFormat="1" applyFont="1" applyBorder="1" applyAlignment="1">
      <alignment horizontal="right" indent="2"/>
    </xf>
    <xf numFmtId="0" fontId="4" fillId="0" borderId="7" xfId="0" applyFont="1" applyBorder="1"/>
    <xf numFmtId="0" fontId="4" fillId="0" borderId="10" xfId="0" applyFont="1" applyBorder="1" applyAlignment="1">
      <alignment horizontal="left"/>
    </xf>
    <xf numFmtId="0" fontId="4" fillId="0" borderId="2" xfId="0" applyFont="1" applyBorder="1"/>
    <xf numFmtId="4" fontId="4" fillId="0" borderId="2" xfId="0" applyNumberFormat="1" applyFont="1" applyBorder="1" applyAlignment="1">
      <alignment horizontal="right" indent="2"/>
    </xf>
    <xf numFmtId="4" fontId="4" fillId="0" borderId="3" xfId="0" applyNumberFormat="1" applyFont="1" applyBorder="1" applyAlignment="1">
      <alignment horizontal="right" indent="2"/>
    </xf>
    <xf numFmtId="4" fontId="4" fillId="0" borderId="5" xfId="0" applyNumberFormat="1" applyFont="1" applyBorder="1" applyAlignment="1">
      <alignment horizontal="right" indent="2"/>
    </xf>
    <xf numFmtId="0" fontId="3" fillId="0" borderId="5" xfId="0" applyFont="1" applyBorder="1"/>
    <xf numFmtId="0" fontId="3" fillId="0" borderId="0" xfId="0" applyFont="1" applyBorder="1" applyAlignment="1">
      <alignment horizontal="left"/>
    </xf>
    <xf numFmtId="0" fontId="6" fillId="0" borderId="0" xfId="0" applyFont="1" applyBorder="1"/>
    <xf numFmtId="0" fontId="6" fillId="0" borderId="0" xfId="0" applyFont="1"/>
    <xf numFmtId="0" fontId="6" fillId="0" borderId="5" xfId="0" applyFont="1" applyBorder="1"/>
    <xf numFmtId="0" fontId="6" fillId="0" borderId="10" xfId="0" applyFont="1" applyBorder="1"/>
    <xf numFmtId="0" fontId="6" fillId="0" borderId="8" xfId="0" applyFont="1" applyBorder="1"/>
    <xf numFmtId="4" fontId="4" fillId="0" borderId="8" xfId="0" applyNumberFormat="1" applyFont="1" applyBorder="1" applyAlignment="1">
      <alignment horizontal="right" indent="2"/>
    </xf>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667875" y="108013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658350" y="107727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0008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59722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6" name="Text Box 3"/>
        <xdr:cNvSpPr txBox="1">
          <a:spLocks noChangeArrowheads="1"/>
        </xdr:cNvSpPr>
      </xdr:nvSpPr>
      <xdr:spPr bwMode="auto">
        <a:xfrm>
          <a:off x="9667875" y="1102995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7" name="Text Box 4"/>
        <xdr:cNvSpPr txBox="1">
          <a:spLocks noChangeArrowheads="1"/>
        </xdr:cNvSpPr>
      </xdr:nvSpPr>
      <xdr:spPr bwMode="auto">
        <a:xfrm>
          <a:off x="9658350" y="1100137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8" name="Text Box 3"/>
        <xdr:cNvSpPr txBox="1">
          <a:spLocks noChangeArrowheads="1"/>
        </xdr:cNvSpPr>
      </xdr:nvSpPr>
      <xdr:spPr bwMode="auto">
        <a:xfrm>
          <a:off x="9667875" y="110299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9" name="Text Box 4"/>
        <xdr:cNvSpPr txBox="1">
          <a:spLocks noChangeArrowheads="1"/>
        </xdr:cNvSpPr>
      </xdr:nvSpPr>
      <xdr:spPr bwMode="auto">
        <a:xfrm>
          <a:off x="9658350" y="110013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10" name="Text Box 3"/>
        <xdr:cNvSpPr txBox="1">
          <a:spLocks noChangeArrowheads="1"/>
        </xdr:cNvSpPr>
      </xdr:nvSpPr>
      <xdr:spPr bwMode="auto">
        <a:xfrm>
          <a:off x="9667875" y="112585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11" name="Text Box 4"/>
        <xdr:cNvSpPr txBox="1">
          <a:spLocks noChangeArrowheads="1"/>
        </xdr:cNvSpPr>
      </xdr:nvSpPr>
      <xdr:spPr bwMode="auto">
        <a:xfrm>
          <a:off x="9658350" y="112299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sheetPr>
  <dimension ref="A1:P101"/>
  <sheetViews>
    <sheetView tabSelected="1" view="pageBreakPreview" zoomScale="89" zoomScaleSheetLayoutView="89" workbookViewId="0">
      <selection activeCell="J39" sqref="J39"/>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2557</v>
      </c>
      <c r="G5" s="20">
        <v>2558</v>
      </c>
      <c r="H5" s="20">
        <v>2559</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customHeight="1">
      <c r="A8" s="33" t="s">
        <v>13</v>
      </c>
      <c r="B8" s="34"/>
      <c r="C8" s="34"/>
      <c r="D8" s="34"/>
      <c r="E8" s="35"/>
      <c r="F8" s="36">
        <v>2793</v>
      </c>
      <c r="G8" s="36">
        <v>2948</v>
      </c>
      <c r="H8" s="36">
        <v>3245</v>
      </c>
      <c r="I8" s="37">
        <v>5.55</v>
      </c>
      <c r="J8" s="37">
        <f>(H8-G8)*100/G8</f>
        <v>10.074626865671641</v>
      </c>
      <c r="K8" s="38"/>
      <c r="L8" s="33" t="s">
        <v>14</v>
      </c>
      <c r="M8" s="33"/>
      <c r="N8" s="33"/>
      <c r="O8" s="16"/>
    </row>
    <row r="9" spans="1:15" s="17" customFormat="1" ht="18" customHeight="1">
      <c r="A9" s="33" t="s">
        <v>15</v>
      </c>
      <c r="B9" s="34"/>
      <c r="C9" s="34"/>
      <c r="D9" s="34"/>
      <c r="E9" s="35"/>
      <c r="F9" s="36">
        <v>1064692</v>
      </c>
      <c r="G9" s="36">
        <v>1126601</v>
      </c>
      <c r="H9" s="36">
        <f>SUM(H10:H11)</f>
        <v>1222459</v>
      </c>
      <c r="I9" s="37">
        <v>5.81</v>
      </c>
      <c r="J9" s="37">
        <f t="shared" ref="J9:J24" si="0">(H9-G9)*100/G9</f>
        <v>8.5086024244608343</v>
      </c>
      <c r="K9" s="38"/>
      <c r="L9" s="33" t="s">
        <v>16</v>
      </c>
      <c r="M9" s="33"/>
      <c r="N9" s="33"/>
      <c r="O9" s="16"/>
    </row>
    <row r="10" spans="1:15" s="17" customFormat="1" ht="22.5" customHeight="1">
      <c r="A10" s="39"/>
      <c r="C10" s="33" t="s">
        <v>17</v>
      </c>
      <c r="D10" s="39"/>
      <c r="E10" s="40"/>
      <c r="F10" s="36">
        <v>1042450</v>
      </c>
      <c r="G10" s="36">
        <v>1103599</v>
      </c>
      <c r="H10" s="36">
        <v>1198052</v>
      </c>
      <c r="I10" s="37">
        <v>5.87</v>
      </c>
      <c r="J10" s="37">
        <f t="shared" si="0"/>
        <v>8.5586340690776268</v>
      </c>
      <c r="K10" s="38"/>
      <c r="L10" s="33"/>
      <c r="M10" s="33"/>
      <c r="N10" s="33" t="s">
        <v>18</v>
      </c>
      <c r="O10" s="16"/>
    </row>
    <row r="11" spans="1:15" s="17" customFormat="1" ht="22.5" customHeight="1">
      <c r="A11" s="16"/>
      <c r="C11" s="16" t="s">
        <v>19</v>
      </c>
      <c r="D11" s="16"/>
      <c r="E11" s="41"/>
      <c r="F11" s="36">
        <v>22242</v>
      </c>
      <c r="G11" s="36">
        <v>23002</v>
      </c>
      <c r="H11" s="36">
        <v>24407</v>
      </c>
      <c r="I11" s="37">
        <v>3.42</v>
      </c>
      <c r="J11" s="37">
        <f t="shared" si="0"/>
        <v>6.108164507434136</v>
      </c>
      <c r="K11" s="38"/>
      <c r="L11" s="33"/>
      <c r="M11" s="33"/>
      <c r="N11" s="33" t="s">
        <v>20</v>
      </c>
      <c r="O11" s="16"/>
    </row>
    <row r="12" spans="1:15" s="17" customFormat="1" ht="22.5" customHeight="1">
      <c r="B12" s="16" t="s">
        <v>21</v>
      </c>
      <c r="C12" s="16"/>
      <c r="D12" s="16"/>
      <c r="E12" s="41"/>
      <c r="F12" s="36">
        <v>809187</v>
      </c>
      <c r="G12" s="36">
        <v>856730</v>
      </c>
      <c r="H12" s="36">
        <f>SUM(H13:H14)</f>
        <v>934509</v>
      </c>
      <c r="I12" s="37">
        <v>5.88</v>
      </c>
      <c r="J12" s="37">
        <f t="shared" si="0"/>
        <v>9.078589520619099</v>
      </c>
      <c r="K12" s="38"/>
      <c r="M12" s="33" t="s">
        <v>22</v>
      </c>
      <c r="N12" s="33"/>
      <c r="O12" s="16"/>
    </row>
    <row r="13" spans="1:15" s="17" customFormat="1" ht="22.5" customHeight="1">
      <c r="A13" s="39"/>
      <c r="C13" s="33" t="s">
        <v>17</v>
      </c>
      <c r="D13" s="39"/>
      <c r="E13" s="40"/>
      <c r="F13" s="36">
        <v>793760</v>
      </c>
      <c r="G13" s="36">
        <v>840798</v>
      </c>
      <c r="H13" s="36">
        <v>917578</v>
      </c>
      <c r="I13" s="37">
        <v>5.93</v>
      </c>
      <c r="J13" s="37">
        <f t="shared" si="0"/>
        <v>9.1318009795456216</v>
      </c>
      <c r="K13" s="38"/>
      <c r="L13" s="33"/>
      <c r="M13" s="33"/>
      <c r="N13" s="33" t="s">
        <v>18</v>
      </c>
      <c r="O13" s="16"/>
    </row>
    <row r="14" spans="1:15" s="17" customFormat="1" ht="22.5" customHeight="1">
      <c r="A14" s="16"/>
      <c r="C14" s="16" t="s">
        <v>19</v>
      </c>
      <c r="D14" s="16"/>
      <c r="E14" s="41"/>
      <c r="F14" s="36">
        <v>15427</v>
      </c>
      <c r="G14" s="36">
        <v>15932</v>
      </c>
      <c r="H14" s="36">
        <v>16931</v>
      </c>
      <c r="I14" s="37">
        <v>3.27</v>
      </c>
      <c r="J14" s="37">
        <f t="shared" si="0"/>
        <v>6.2703991965854886</v>
      </c>
      <c r="K14" s="38"/>
      <c r="L14" s="33"/>
      <c r="M14" s="33"/>
      <c r="N14" s="33" t="s">
        <v>20</v>
      </c>
      <c r="O14" s="16"/>
    </row>
    <row r="15" spans="1:15" s="17" customFormat="1" ht="22.5" customHeight="1">
      <c r="B15" s="16" t="s">
        <v>23</v>
      </c>
      <c r="C15" s="16"/>
      <c r="D15" s="16"/>
      <c r="E15" s="41"/>
      <c r="F15" s="36">
        <v>255505</v>
      </c>
      <c r="G15" s="36">
        <v>269871</v>
      </c>
      <c r="H15" s="36">
        <f>SUM(H16:H17)</f>
        <v>288223</v>
      </c>
      <c r="I15" s="37">
        <v>5.62</v>
      </c>
      <c r="J15" s="37">
        <f t="shared" si="0"/>
        <v>6.8002860626002795</v>
      </c>
      <c r="K15" s="38"/>
      <c r="M15" s="33" t="s">
        <v>24</v>
      </c>
      <c r="N15" s="33"/>
      <c r="O15" s="16"/>
    </row>
    <row r="16" spans="1:15" s="17" customFormat="1" ht="22.5" customHeight="1">
      <c r="A16" s="39"/>
      <c r="C16" s="33" t="s">
        <v>17</v>
      </c>
      <c r="D16" s="39"/>
      <c r="E16" s="40"/>
      <c r="F16" s="36">
        <v>248690</v>
      </c>
      <c r="G16" s="36">
        <v>262801</v>
      </c>
      <c r="H16" s="36">
        <v>280747</v>
      </c>
      <c r="I16" s="37">
        <v>5.67</v>
      </c>
      <c r="J16" s="37">
        <f t="shared" si="0"/>
        <v>6.8287411387323491</v>
      </c>
      <c r="K16" s="38"/>
      <c r="L16" s="33"/>
      <c r="M16" s="33"/>
      <c r="N16" s="33" t="s">
        <v>18</v>
      </c>
      <c r="O16" s="16"/>
    </row>
    <row r="17" spans="1:15" s="17" customFormat="1" ht="22.5" customHeight="1">
      <c r="A17" s="16"/>
      <c r="B17" s="16"/>
      <c r="C17" s="16" t="s">
        <v>19</v>
      </c>
      <c r="D17" s="16"/>
      <c r="E17" s="16"/>
      <c r="F17" s="36">
        <v>6815</v>
      </c>
      <c r="G17" s="36">
        <v>7070</v>
      </c>
      <c r="H17" s="36">
        <v>7476</v>
      </c>
      <c r="I17" s="37">
        <v>3.74</v>
      </c>
      <c r="J17" s="37">
        <f t="shared" si="0"/>
        <v>5.7425742574257423</v>
      </c>
      <c r="K17" s="16"/>
      <c r="L17" s="33"/>
      <c r="M17" s="33"/>
      <c r="N17" s="33" t="s">
        <v>20</v>
      </c>
      <c r="O17" s="16"/>
    </row>
    <row r="18" spans="1:15" s="16" customFormat="1" ht="22.5" customHeight="1">
      <c r="A18" s="17" t="s">
        <v>25</v>
      </c>
      <c r="E18" s="41"/>
      <c r="F18" s="37">
        <v>2.4700000000000002</v>
      </c>
      <c r="G18" s="37">
        <v>2.41</v>
      </c>
      <c r="H18" s="37">
        <f>SUM(H19:H20)</f>
        <v>4.66</v>
      </c>
      <c r="I18" s="42" t="s">
        <v>26</v>
      </c>
      <c r="J18" s="37">
        <f t="shared" si="0"/>
        <v>93.360995850622402</v>
      </c>
      <c r="K18" s="38"/>
      <c r="L18" s="17"/>
      <c r="M18" s="33" t="s">
        <v>27</v>
      </c>
      <c r="N18" s="33"/>
    </row>
    <row r="19" spans="1:15" s="17" customFormat="1" ht="22.5" customHeight="1">
      <c r="A19" s="39"/>
      <c r="C19" s="33" t="s">
        <v>17</v>
      </c>
      <c r="D19" s="39"/>
      <c r="E19" s="40"/>
      <c r="F19" s="37">
        <v>2.4700000000000002</v>
      </c>
      <c r="G19" s="37">
        <v>2.41</v>
      </c>
      <c r="H19" s="37">
        <v>2.37</v>
      </c>
      <c r="I19" s="42" t="s">
        <v>26</v>
      </c>
      <c r="J19" s="37">
        <f t="shared" si="0"/>
        <v>-1.6597510373443998</v>
      </c>
      <c r="K19" s="38"/>
      <c r="L19" s="33"/>
      <c r="M19" s="33"/>
      <c r="N19" s="33" t="s">
        <v>18</v>
      </c>
      <c r="O19" s="16"/>
    </row>
    <row r="20" spans="1:15" s="17" customFormat="1" ht="22.5" customHeight="1">
      <c r="A20" s="16"/>
      <c r="B20" s="16"/>
      <c r="C20" s="16" t="s">
        <v>19</v>
      </c>
      <c r="D20" s="16"/>
      <c r="E20" s="16"/>
      <c r="F20" s="37">
        <v>2.39</v>
      </c>
      <c r="G20" s="37">
        <v>2.3199999999999998</v>
      </c>
      <c r="H20" s="37">
        <v>2.29</v>
      </c>
      <c r="I20" s="42" t="s">
        <v>28</v>
      </c>
      <c r="J20" s="37">
        <f t="shared" si="0"/>
        <v>-1.2931034482758537</v>
      </c>
      <c r="K20" s="16"/>
      <c r="L20" s="33"/>
      <c r="M20" s="33"/>
      <c r="N20" s="33" t="s">
        <v>20</v>
      </c>
      <c r="O20" s="16"/>
    </row>
    <row r="21" spans="1:15" s="16" customFormat="1" ht="22.5" customHeight="1">
      <c r="A21" s="17" t="s">
        <v>29</v>
      </c>
      <c r="E21" s="41"/>
      <c r="F21" s="37"/>
      <c r="G21" s="37"/>
      <c r="H21" s="37"/>
      <c r="I21" s="37"/>
      <c r="J21" s="37"/>
      <c r="K21" s="38"/>
      <c r="L21" s="33" t="s">
        <v>30</v>
      </c>
      <c r="M21" s="33"/>
      <c r="N21" s="33"/>
    </row>
    <row r="22" spans="1:15" s="17" customFormat="1" ht="22.5" customHeight="1">
      <c r="A22" s="33"/>
      <c r="B22" s="33" t="s">
        <v>31</v>
      </c>
      <c r="C22" s="34"/>
      <c r="D22" s="34"/>
      <c r="E22" s="35"/>
      <c r="F22" s="37">
        <v>907.93</v>
      </c>
      <c r="G22" s="37">
        <v>947.1</v>
      </c>
      <c r="H22" s="37">
        <v>979.03</v>
      </c>
      <c r="I22" s="37">
        <v>4.3099999999999996</v>
      </c>
      <c r="J22" s="37">
        <f t="shared" si="0"/>
        <v>3.3713441030514146</v>
      </c>
      <c r="K22" s="38"/>
      <c r="L22" s="33"/>
      <c r="M22" s="33" t="s">
        <v>32</v>
      </c>
      <c r="N22" s="33"/>
      <c r="O22" s="16"/>
    </row>
    <row r="23" spans="1:15" s="17" customFormat="1" ht="22.5" customHeight="1">
      <c r="A23" s="39"/>
      <c r="C23" s="33" t="s">
        <v>17</v>
      </c>
      <c r="D23" s="39"/>
      <c r="E23" s="40"/>
      <c r="F23" s="37">
        <v>899.8</v>
      </c>
      <c r="G23" s="37">
        <v>938.65</v>
      </c>
      <c r="H23" s="37">
        <v>970.43</v>
      </c>
      <c r="I23" s="37">
        <v>4.32</v>
      </c>
      <c r="J23" s="37">
        <f t="shared" si="0"/>
        <v>3.3857135247429793</v>
      </c>
      <c r="K23" s="38"/>
      <c r="L23" s="33"/>
      <c r="M23" s="33"/>
      <c r="N23" s="33" t="s">
        <v>18</v>
      </c>
      <c r="O23" s="16"/>
    </row>
    <row r="24" spans="1:15" s="17" customFormat="1" ht="22.5" customHeight="1">
      <c r="A24" s="43"/>
      <c r="B24" s="43"/>
      <c r="C24" s="43" t="s">
        <v>19</v>
      </c>
      <c r="D24" s="43"/>
      <c r="E24" s="44"/>
      <c r="F24" s="45">
        <v>1319.65</v>
      </c>
      <c r="G24" s="45">
        <v>1385.8</v>
      </c>
      <c r="H24" s="45">
        <v>1436.74</v>
      </c>
      <c r="I24" s="45">
        <v>5.01</v>
      </c>
      <c r="J24" s="37">
        <f t="shared" si="0"/>
        <v>3.6758551017462877</v>
      </c>
      <c r="K24" s="46"/>
      <c r="L24" s="47"/>
      <c r="M24" s="47"/>
      <c r="N24" s="47" t="s">
        <v>20</v>
      </c>
      <c r="O24" s="16"/>
    </row>
    <row r="25" spans="1:15" s="17" customFormat="1" ht="22.5" customHeight="1">
      <c r="A25" s="16"/>
      <c r="C25" s="16"/>
      <c r="D25" s="16"/>
      <c r="E25" s="16"/>
      <c r="F25" s="16"/>
      <c r="G25" s="16"/>
      <c r="H25" s="16"/>
      <c r="I25" s="16"/>
      <c r="J25" s="16"/>
      <c r="K25" s="16"/>
      <c r="L25" s="33"/>
      <c r="M25" s="33"/>
      <c r="N25" s="33"/>
      <c r="O25" s="16"/>
    </row>
    <row r="26" spans="1:15" s="17" customFormat="1" ht="23.25" customHeight="1">
      <c r="B26" s="2" t="s">
        <v>0</v>
      </c>
      <c r="C26" s="16"/>
      <c r="D26" s="3">
        <v>17.2</v>
      </c>
      <c r="E26" s="2" t="s">
        <v>33</v>
      </c>
      <c r="F26" s="16"/>
      <c r="G26" s="16"/>
      <c r="H26" s="16"/>
      <c r="I26" s="16"/>
      <c r="J26" s="16"/>
      <c r="K26" s="16"/>
      <c r="N26" s="33"/>
      <c r="O26" s="16"/>
    </row>
    <row r="27" spans="1:15" s="17" customFormat="1" ht="23.25" customHeight="1">
      <c r="A27" s="39"/>
      <c r="B27" s="1" t="s">
        <v>2</v>
      </c>
      <c r="D27" s="3">
        <v>17.2</v>
      </c>
      <c r="E27" s="7" t="s">
        <v>34</v>
      </c>
      <c r="F27" s="16"/>
      <c r="G27" s="16"/>
      <c r="H27" s="16"/>
      <c r="I27" s="16"/>
      <c r="J27" s="16"/>
      <c r="K27" s="16"/>
      <c r="L27" s="33"/>
      <c r="M27" s="33"/>
      <c r="O27" s="16"/>
    </row>
    <row r="28" spans="1:15" s="17" customFormat="1" ht="23.25" customHeight="1">
      <c r="A28" s="10" t="s">
        <v>4</v>
      </c>
      <c r="B28" s="10"/>
      <c r="C28" s="10"/>
      <c r="D28" s="10"/>
      <c r="E28" s="11"/>
      <c r="F28" s="12"/>
      <c r="G28" s="12"/>
      <c r="H28" s="12"/>
      <c r="I28" s="13" t="s">
        <v>5</v>
      </c>
      <c r="J28" s="14"/>
      <c r="K28" s="15"/>
      <c r="L28" s="10" t="s">
        <v>6</v>
      </c>
      <c r="M28" s="10"/>
      <c r="N28" s="10"/>
      <c r="O28" s="16"/>
    </row>
    <row r="29" spans="1:15" s="17" customFormat="1" ht="23.25" customHeight="1">
      <c r="A29" s="18"/>
      <c r="B29" s="18"/>
      <c r="C29" s="18"/>
      <c r="D29" s="18"/>
      <c r="E29" s="19"/>
      <c r="F29" s="20">
        <v>2557</v>
      </c>
      <c r="G29" s="20">
        <v>2558</v>
      </c>
      <c r="H29" s="20">
        <v>2559</v>
      </c>
      <c r="I29" s="21" t="s">
        <v>7</v>
      </c>
      <c r="J29" s="22"/>
      <c r="K29" s="23"/>
      <c r="L29" s="18"/>
      <c r="M29" s="18"/>
      <c r="N29" s="18"/>
      <c r="O29" s="16"/>
    </row>
    <row r="30" spans="1:15" s="17" customFormat="1" ht="23.25" customHeight="1">
      <c r="A30" s="24"/>
      <c r="B30" s="24"/>
      <c r="C30" s="24"/>
      <c r="D30" s="24"/>
      <c r="E30" s="25"/>
      <c r="F30" s="26" t="s">
        <v>8</v>
      </c>
      <c r="G30" s="26" t="s">
        <v>9</v>
      </c>
      <c r="H30" s="26" t="s">
        <v>10</v>
      </c>
      <c r="I30" s="27" t="s">
        <v>11</v>
      </c>
      <c r="J30" s="27" t="s">
        <v>12</v>
      </c>
      <c r="K30" s="28"/>
      <c r="L30" s="24"/>
      <c r="M30" s="24"/>
      <c r="N30" s="24"/>
      <c r="O30" s="16"/>
    </row>
    <row r="31" spans="1:15" s="16" customFormat="1" ht="18.2" customHeight="1">
      <c r="B31" s="16" t="s">
        <v>35</v>
      </c>
      <c r="E31" s="48"/>
      <c r="F31" s="49">
        <v>957.9</v>
      </c>
      <c r="G31" s="50">
        <v>999.85</v>
      </c>
      <c r="H31" s="50">
        <v>1033.1099999999999</v>
      </c>
      <c r="I31" s="50">
        <v>4.38</v>
      </c>
      <c r="J31" s="37">
        <f t="shared" ref="J31:J36" si="1">(H31-G31)*100/G31</f>
        <v>3.3264989748462144</v>
      </c>
      <c r="L31" s="33"/>
      <c r="M31" s="33" t="s">
        <v>36</v>
      </c>
    </row>
    <row r="32" spans="1:15" s="17" customFormat="1" ht="18.2" customHeight="1">
      <c r="B32" s="16"/>
      <c r="C32" s="33" t="s">
        <v>17</v>
      </c>
      <c r="D32" s="16"/>
      <c r="E32" s="41"/>
      <c r="F32" s="51">
        <v>949.05</v>
      </c>
      <c r="G32" s="37">
        <v>990.62</v>
      </c>
      <c r="H32" s="37">
        <v>1023.66</v>
      </c>
      <c r="I32" s="51">
        <v>4.38</v>
      </c>
      <c r="J32" s="37">
        <f t="shared" si="1"/>
        <v>3.335284973047179</v>
      </c>
      <c r="K32" s="16"/>
      <c r="N32" s="33" t="s">
        <v>18</v>
      </c>
      <c r="O32" s="16"/>
    </row>
    <row r="33" spans="1:15" s="17" customFormat="1" ht="18.2" customHeight="1">
      <c r="A33" s="33"/>
      <c r="C33" s="16" t="s">
        <v>19</v>
      </c>
      <c r="D33" s="34"/>
      <c r="E33" s="35"/>
      <c r="F33" s="51">
        <v>1427.95</v>
      </c>
      <c r="G33" s="37">
        <v>1505.6</v>
      </c>
      <c r="H33" s="37">
        <v>1562.98</v>
      </c>
      <c r="I33" s="51">
        <v>5.44</v>
      </c>
      <c r="J33" s="37">
        <f t="shared" si="1"/>
        <v>3.8111052072263623</v>
      </c>
      <c r="K33" s="16"/>
      <c r="L33" s="33"/>
      <c r="N33" s="33" t="s">
        <v>20</v>
      </c>
      <c r="O33" s="16"/>
    </row>
    <row r="34" spans="1:15" s="17" customFormat="1" ht="18.2" customHeight="1">
      <c r="A34" s="39"/>
      <c r="B34" s="16" t="s">
        <v>37</v>
      </c>
      <c r="D34" s="39"/>
      <c r="E34" s="40"/>
      <c r="F34" s="51">
        <v>517.41</v>
      </c>
      <c r="G34" s="37">
        <v>543.74</v>
      </c>
      <c r="H34" s="51">
        <v>563.38</v>
      </c>
      <c r="I34" s="51">
        <v>5.09</v>
      </c>
      <c r="J34" s="37">
        <f t="shared" si="1"/>
        <v>3.6120204509508196</v>
      </c>
      <c r="K34" s="16"/>
      <c r="L34" s="33"/>
      <c r="M34" s="33" t="s">
        <v>38</v>
      </c>
      <c r="O34" s="16"/>
    </row>
    <row r="35" spans="1:15" s="17" customFormat="1" ht="18.2" customHeight="1">
      <c r="A35" s="16"/>
      <c r="C35" s="33" t="s">
        <v>17</v>
      </c>
      <c r="D35" s="16"/>
      <c r="E35" s="41"/>
      <c r="F35" s="51">
        <v>511.49</v>
      </c>
      <c r="G35" s="37">
        <v>537.94000000000005</v>
      </c>
      <c r="H35" s="51">
        <v>557.74</v>
      </c>
      <c r="I35" s="51">
        <v>5.17</v>
      </c>
      <c r="J35" s="37">
        <f t="shared" si="1"/>
        <v>3.6807078856377946</v>
      </c>
      <c r="K35" s="16"/>
      <c r="L35" s="33"/>
      <c r="N35" s="33" t="s">
        <v>18</v>
      </c>
      <c r="O35" s="16"/>
    </row>
    <row r="36" spans="1:15" s="17" customFormat="1" ht="18.2" customHeight="1">
      <c r="A36" s="16"/>
      <c r="B36" s="16"/>
      <c r="C36" s="16" t="s">
        <v>19</v>
      </c>
      <c r="D36" s="16"/>
      <c r="E36" s="41"/>
      <c r="F36" s="37">
        <v>733.68</v>
      </c>
      <c r="G36" s="51">
        <v>759.55</v>
      </c>
      <c r="H36" s="51">
        <v>775.82</v>
      </c>
      <c r="I36" s="51">
        <v>3.53</v>
      </c>
      <c r="J36" s="37">
        <f t="shared" si="1"/>
        <v>2.1420577973800405</v>
      </c>
      <c r="K36" s="16"/>
      <c r="L36" s="33"/>
      <c r="M36" s="33"/>
      <c r="N36" s="33" t="s">
        <v>20</v>
      </c>
      <c r="O36" s="16"/>
    </row>
    <row r="37" spans="1:15" ht="18.2" customHeight="1">
      <c r="A37" s="17" t="s">
        <v>39</v>
      </c>
      <c r="B37" s="9"/>
      <c r="D37" s="9"/>
      <c r="E37" s="52"/>
      <c r="F37" s="37"/>
      <c r="G37" s="51"/>
      <c r="H37" s="51"/>
      <c r="I37" s="51"/>
      <c r="J37" s="51"/>
      <c r="K37" s="9"/>
      <c r="L37" s="33" t="s">
        <v>40</v>
      </c>
      <c r="M37" s="53"/>
    </row>
    <row r="38" spans="1:15" s="17" customFormat="1" ht="18.2" customHeight="1">
      <c r="A38" s="54"/>
      <c r="B38" s="33" t="s">
        <v>31</v>
      </c>
      <c r="D38" s="55"/>
      <c r="E38" s="56"/>
      <c r="F38" s="37">
        <v>2045.55</v>
      </c>
      <c r="G38" s="51">
        <v>2209.71</v>
      </c>
      <c r="H38" s="51">
        <v>2448.92</v>
      </c>
      <c r="I38" s="51">
        <v>8.0299999999999994</v>
      </c>
      <c r="J38" s="37">
        <f>(H38-G38)*100/G38</f>
        <v>10.825402428372955</v>
      </c>
      <c r="K38" s="16"/>
      <c r="M38" s="33" t="s">
        <v>32</v>
      </c>
      <c r="N38" s="33"/>
      <c r="O38" s="16"/>
    </row>
    <row r="39" spans="1:15" s="17" customFormat="1" ht="18.2" customHeight="1">
      <c r="B39" s="54"/>
      <c r="C39" s="33" t="s">
        <v>17</v>
      </c>
      <c r="E39" s="56"/>
      <c r="F39" s="37">
        <v>1987.9</v>
      </c>
      <c r="G39" s="51">
        <v>2148.69</v>
      </c>
      <c r="H39" s="51">
        <v>2382.52</v>
      </c>
      <c r="I39" s="51">
        <v>8.09</v>
      </c>
      <c r="J39" s="37">
        <f t="shared" ref="J39:J40" si="2">(H39-G39)*100/G39</f>
        <v>10.88244465232304</v>
      </c>
      <c r="K39" s="16"/>
      <c r="L39" s="33"/>
      <c r="N39" s="33" t="s">
        <v>18</v>
      </c>
      <c r="O39" s="16"/>
    </row>
    <row r="40" spans="1:15" s="17" customFormat="1" ht="18.2" customHeight="1">
      <c r="A40" s="54"/>
      <c r="B40" s="16"/>
      <c r="C40" s="16" t="s">
        <v>19</v>
      </c>
      <c r="D40" s="16"/>
      <c r="E40" s="56"/>
      <c r="F40" s="37">
        <v>57.65</v>
      </c>
      <c r="G40" s="51">
        <v>61.02</v>
      </c>
      <c r="H40" s="51">
        <v>66.400000000000006</v>
      </c>
      <c r="I40" s="51">
        <v>5.85</v>
      </c>
      <c r="J40" s="37">
        <f t="shared" si="2"/>
        <v>8.8167813831530673</v>
      </c>
      <c r="K40" s="16"/>
      <c r="L40" s="33"/>
      <c r="M40" s="33"/>
      <c r="N40" s="33" t="s">
        <v>20</v>
      </c>
      <c r="O40" s="16"/>
    </row>
    <row r="41" spans="1:15" s="17" customFormat="1" ht="18.2" customHeight="1">
      <c r="A41" s="57"/>
      <c r="B41" s="57"/>
      <c r="C41" s="43"/>
      <c r="D41" s="57"/>
      <c r="E41" s="58"/>
      <c r="F41" s="45"/>
      <c r="G41" s="59"/>
      <c r="H41" s="59"/>
      <c r="I41" s="59"/>
      <c r="J41" s="59"/>
      <c r="K41" s="43"/>
      <c r="L41" s="47"/>
      <c r="M41" s="47"/>
      <c r="N41" s="47"/>
      <c r="O41" s="16"/>
    </row>
    <row r="42" spans="1:15" s="17" customFormat="1" ht="18.2" customHeight="1">
      <c r="A42" s="54"/>
      <c r="B42" s="54"/>
      <c r="C42" s="54" t="s">
        <v>41</v>
      </c>
      <c r="E42" s="54"/>
      <c r="F42" s="16"/>
      <c r="G42" s="16"/>
      <c r="H42" s="16"/>
      <c r="I42" s="16"/>
      <c r="J42" s="16"/>
      <c r="K42" s="16"/>
      <c r="L42" s="33"/>
      <c r="M42" s="33"/>
      <c r="O42" s="16"/>
    </row>
    <row r="43" spans="1:15" s="17" customFormat="1" ht="18.2" customHeight="1">
      <c r="A43" s="55"/>
      <c r="D43" s="54" t="s">
        <v>42</v>
      </c>
      <c r="E43" s="55"/>
      <c r="L43" s="60"/>
      <c r="M43" s="60"/>
      <c r="N43" s="33"/>
      <c r="O43" s="16"/>
    </row>
    <row r="44" spans="1:15" s="17" customFormat="1" ht="18.2" customHeight="1">
      <c r="A44" s="55"/>
      <c r="C44" s="55"/>
      <c r="D44" s="54" t="s">
        <v>43</v>
      </c>
      <c r="E44" s="55"/>
      <c r="L44" s="60"/>
      <c r="M44" s="60"/>
      <c r="N44" s="33"/>
      <c r="O44" s="16"/>
    </row>
    <row r="45" spans="1:15" s="17" customFormat="1" ht="18.2" customHeight="1">
      <c r="A45" s="55"/>
      <c r="B45" s="55"/>
      <c r="C45" s="54" t="s">
        <v>44</v>
      </c>
      <c r="E45" s="55"/>
      <c r="L45" s="60"/>
      <c r="M45" s="60"/>
      <c r="N45" s="33"/>
      <c r="O45" s="16"/>
    </row>
    <row r="46" spans="1:15" s="17" customFormat="1" ht="18.2" customHeight="1">
      <c r="A46" s="55"/>
      <c r="B46" s="55"/>
      <c r="D46" s="54" t="s">
        <v>45</v>
      </c>
      <c r="E46" s="55"/>
      <c r="L46" s="60"/>
      <c r="M46" s="60"/>
      <c r="N46" s="33"/>
      <c r="O46" s="16"/>
    </row>
    <row r="47" spans="1:15" s="17" customFormat="1" ht="18.2" customHeight="1">
      <c r="B47" s="55" t="s">
        <v>46</v>
      </c>
      <c r="L47" s="60"/>
      <c r="M47" s="60"/>
      <c r="N47" s="33"/>
      <c r="O47" s="16"/>
    </row>
    <row r="48" spans="1:15" s="17" customFormat="1" ht="18.2" customHeight="1">
      <c r="B48" s="55" t="s">
        <v>47</v>
      </c>
      <c r="L48" s="60"/>
      <c r="M48" s="60"/>
      <c r="N48" s="33"/>
      <c r="O48" s="16"/>
    </row>
    <row r="49" spans="1:16" s="17" customFormat="1" ht="17.25">
      <c r="L49" s="60"/>
      <c r="M49" s="60"/>
      <c r="N49" s="33"/>
      <c r="O49" s="16"/>
    </row>
    <row r="50" spans="1:16" s="17" customFormat="1">
      <c r="B50" s="8"/>
      <c r="L50" s="60"/>
      <c r="M50" s="60"/>
      <c r="N50" s="33"/>
      <c r="O50" s="16"/>
    </row>
    <row r="51" spans="1:16" s="17" customFormat="1" ht="17.25">
      <c r="B51" s="61"/>
      <c r="L51" s="60"/>
      <c r="M51" s="60"/>
      <c r="N51" s="33"/>
      <c r="O51" s="16"/>
    </row>
    <row r="52" spans="1:16">
      <c r="L52" s="62"/>
      <c r="M52" s="62"/>
      <c r="N52" s="53"/>
    </row>
    <row r="53" spans="1:16" s="9" customFormat="1">
      <c r="A53" s="8"/>
      <c r="B53" s="8"/>
      <c r="C53" s="8"/>
      <c r="D53" s="8"/>
      <c r="E53" s="8"/>
      <c r="F53" s="8"/>
      <c r="G53" s="8"/>
      <c r="H53" s="8"/>
      <c r="I53" s="8"/>
      <c r="J53" s="8"/>
      <c r="K53" s="8"/>
      <c r="L53" s="62"/>
      <c r="M53" s="62"/>
      <c r="N53" s="53"/>
      <c r="P53" s="8"/>
    </row>
    <row r="54" spans="1:16" s="9" customFormat="1">
      <c r="A54" s="8"/>
      <c r="B54" s="8"/>
      <c r="C54" s="8"/>
      <c r="D54" s="8"/>
      <c r="E54" s="8"/>
      <c r="F54" s="8"/>
      <c r="G54" s="8"/>
      <c r="H54" s="8"/>
      <c r="I54" s="8"/>
      <c r="J54" s="8"/>
      <c r="K54" s="8"/>
      <c r="L54" s="62"/>
      <c r="M54" s="62"/>
      <c r="N54" s="53"/>
      <c r="P54" s="8"/>
    </row>
    <row r="55" spans="1:16" s="9" customFormat="1">
      <c r="A55" s="8"/>
      <c r="B55" s="8"/>
      <c r="C55" s="8"/>
      <c r="D55" s="8"/>
      <c r="E55" s="8"/>
      <c r="F55" s="8"/>
      <c r="G55" s="8"/>
      <c r="H55" s="8"/>
      <c r="I55" s="8"/>
      <c r="J55" s="8"/>
      <c r="K55" s="8"/>
      <c r="L55" s="62"/>
      <c r="M55" s="62"/>
      <c r="N55" s="53"/>
      <c r="P55" s="8"/>
    </row>
    <row r="56" spans="1:16" s="9" customFormat="1">
      <c r="A56" s="8"/>
      <c r="B56" s="8"/>
      <c r="C56" s="8"/>
      <c r="D56" s="8"/>
      <c r="E56" s="8"/>
      <c r="F56" s="8"/>
      <c r="G56" s="8"/>
      <c r="H56" s="8"/>
      <c r="I56" s="8"/>
      <c r="J56" s="8"/>
      <c r="K56" s="8"/>
      <c r="L56" s="62"/>
      <c r="M56" s="62"/>
      <c r="N56" s="53"/>
      <c r="P56" s="8"/>
    </row>
    <row r="57" spans="1:16" s="9" customFormat="1">
      <c r="A57" s="8"/>
      <c r="B57" s="8"/>
      <c r="C57" s="8"/>
      <c r="D57" s="8"/>
      <c r="E57" s="8"/>
      <c r="F57" s="8"/>
      <c r="G57" s="8"/>
      <c r="H57" s="8"/>
      <c r="I57" s="8"/>
      <c r="J57" s="8"/>
      <c r="K57" s="8"/>
      <c r="L57" s="62"/>
      <c r="M57" s="62"/>
      <c r="N57" s="53"/>
      <c r="P57" s="8"/>
    </row>
    <row r="58" spans="1:16" s="9" customFormat="1">
      <c r="A58" s="8"/>
      <c r="B58" s="8"/>
      <c r="C58" s="8"/>
      <c r="D58" s="8"/>
      <c r="E58" s="8"/>
      <c r="F58" s="8"/>
      <c r="G58" s="8"/>
      <c r="H58" s="8"/>
      <c r="I58" s="8"/>
      <c r="J58" s="8"/>
      <c r="K58" s="8"/>
      <c r="L58" s="62"/>
      <c r="M58" s="62"/>
      <c r="N58" s="53"/>
      <c r="P58" s="8"/>
    </row>
    <row r="59" spans="1:16" s="9" customFormat="1">
      <c r="A59" s="8"/>
      <c r="B59" s="8"/>
      <c r="C59" s="8"/>
      <c r="D59" s="8"/>
      <c r="E59" s="8"/>
      <c r="F59" s="8"/>
      <c r="G59" s="8"/>
      <c r="H59" s="8"/>
      <c r="I59" s="8"/>
      <c r="J59" s="8"/>
      <c r="K59" s="8"/>
      <c r="L59" s="62"/>
      <c r="M59" s="62"/>
      <c r="N59" s="53"/>
      <c r="P59" s="8"/>
    </row>
    <row r="60" spans="1:16" s="9" customFormat="1">
      <c r="A60" s="8"/>
      <c r="B60" s="8"/>
      <c r="C60" s="8"/>
      <c r="D60" s="8"/>
      <c r="E60" s="8"/>
      <c r="F60" s="8"/>
      <c r="G60" s="8"/>
      <c r="H60" s="8"/>
      <c r="I60" s="8"/>
      <c r="J60" s="8"/>
      <c r="K60" s="8"/>
      <c r="L60" s="62"/>
      <c r="M60" s="62"/>
      <c r="N60" s="53"/>
      <c r="P60" s="8"/>
    </row>
    <row r="61" spans="1:16" s="9" customFormat="1">
      <c r="A61" s="8"/>
      <c r="B61" s="8"/>
      <c r="C61" s="8"/>
      <c r="D61" s="8"/>
      <c r="E61" s="8"/>
      <c r="F61" s="8"/>
      <c r="G61" s="8"/>
      <c r="H61" s="8"/>
      <c r="I61" s="8"/>
      <c r="J61" s="8"/>
      <c r="K61" s="8"/>
      <c r="L61" s="62"/>
      <c r="M61" s="62"/>
      <c r="N61" s="53"/>
      <c r="P61" s="8"/>
    </row>
    <row r="62" spans="1:16" s="9" customFormat="1">
      <c r="A62" s="8"/>
      <c r="B62" s="8"/>
      <c r="C62" s="8"/>
      <c r="D62" s="8"/>
      <c r="E62" s="8"/>
      <c r="F62" s="8"/>
      <c r="G62" s="8"/>
      <c r="H62" s="8"/>
      <c r="I62" s="8"/>
      <c r="J62" s="8"/>
      <c r="K62" s="8"/>
      <c r="L62" s="62"/>
      <c r="M62" s="62"/>
      <c r="N62" s="53"/>
      <c r="P62" s="8"/>
    </row>
    <row r="63" spans="1:16" s="9" customFormat="1">
      <c r="A63" s="8"/>
      <c r="B63" s="8"/>
      <c r="C63" s="8"/>
      <c r="D63" s="8"/>
      <c r="E63" s="8"/>
      <c r="F63" s="8"/>
      <c r="G63" s="8"/>
      <c r="H63" s="8"/>
      <c r="I63" s="8"/>
      <c r="J63" s="8"/>
      <c r="K63" s="8"/>
      <c r="L63" s="62"/>
      <c r="M63" s="62"/>
      <c r="N63" s="53"/>
      <c r="P63" s="8"/>
    </row>
    <row r="64" spans="1:16" s="9" customFormat="1">
      <c r="A64" s="8"/>
      <c r="B64" s="8"/>
      <c r="C64" s="8"/>
      <c r="D64" s="8"/>
      <c r="E64" s="8"/>
      <c r="F64" s="8"/>
      <c r="G64" s="8"/>
      <c r="H64" s="8"/>
      <c r="I64" s="8"/>
      <c r="J64" s="8"/>
      <c r="K64" s="8"/>
      <c r="L64" s="62"/>
      <c r="M64" s="62"/>
      <c r="N64" s="53"/>
      <c r="P64" s="8"/>
    </row>
    <row r="65" spans="1:16" s="9" customFormat="1">
      <c r="A65" s="8"/>
      <c r="B65" s="8"/>
      <c r="C65" s="8"/>
      <c r="D65" s="8"/>
      <c r="E65" s="8"/>
      <c r="F65" s="8"/>
      <c r="G65" s="8"/>
      <c r="H65" s="8"/>
      <c r="I65" s="8"/>
      <c r="J65" s="8"/>
      <c r="K65" s="8"/>
      <c r="L65" s="62"/>
      <c r="M65" s="62"/>
      <c r="N65" s="53"/>
      <c r="P65" s="8"/>
    </row>
    <row r="66" spans="1:16" s="9" customFormat="1">
      <c r="A66" s="8"/>
      <c r="B66" s="8"/>
      <c r="C66" s="8"/>
      <c r="D66" s="8"/>
      <c r="E66" s="8"/>
      <c r="F66" s="8"/>
      <c r="G66" s="8"/>
      <c r="H66" s="8"/>
      <c r="I66" s="8"/>
      <c r="J66" s="8"/>
      <c r="K66" s="8"/>
      <c r="L66" s="62"/>
      <c r="M66" s="62"/>
      <c r="N66" s="53"/>
      <c r="P66" s="8"/>
    </row>
    <row r="67" spans="1:16" s="9" customFormat="1">
      <c r="A67" s="8"/>
      <c r="B67" s="8"/>
      <c r="C67" s="8"/>
      <c r="D67" s="8"/>
      <c r="E67" s="8"/>
      <c r="F67" s="8"/>
      <c r="G67" s="8"/>
      <c r="H67" s="8"/>
      <c r="I67" s="8"/>
      <c r="J67" s="8"/>
      <c r="K67" s="8"/>
      <c r="L67" s="62"/>
      <c r="M67" s="62"/>
      <c r="N67" s="53"/>
      <c r="P67" s="8"/>
    </row>
    <row r="68" spans="1:16" s="9" customFormat="1">
      <c r="A68" s="8"/>
      <c r="B68" s="8"/>
      <c r="C68" s="8"/>
      <c r="D68" s="8"/>
      <c r="E68" s="8"/>
      <c r="F68" s="8"/>
      <c r="G68" s="8"/>
      <c r="H68" s="8"/>
      <c r="I68" s="8"/>
      <c r="J68" s="8"/>
      <c r="K68" s="8"/>
      <c r="L68" s="62"/>
      <c r="M68" s="62"/>
      <c r="N68" s="53"/>
      <c r="P68" s="8"/>
    </row>
    <row r="69" spans="1:16" s="9" customFormat="1">
      <c r="A69" s="8"/>
      <c r="B69" s="8"/>
      <c r="C69" s="8"/>
      <c r="D69" s="8"/>
      <c r="E69" s="8"/>
      <c r="F69" s="8"/>
      <c r="G69" s="8"/>
      <c r="H69" s="8"/>
      <c r="I69" s="8"/>
      <c r="J69" s="8"/>
      <c r="K69" s="8"/>
      <c r="L69" s="62"/>
      <c r="M69" s="62"/>
      <c r="N69" s="53"/>
      <c r="P69" s="8"/>
    </row>
    <row r="70" spans="1:16" s="9" customFormat="1">
      <c r="A70" s="8"/>
      <c r="B70" s="8"/>
      <c r="C70" s="8"/>
      <c r="D70" s="8"/>
      <c r="E70" s="8"/>
      <c r="F70" s="8"/>
      <c r="G70" s="8"/>
      <c r="H70" s="8"/>
      <c r="I70" s="8"/>
      <c r="J70" s="8"/>
      <c r="K70" s="8"/>
      <c r="L70" s="62"/>
      <c r="M70" s="62"/>
      <c r="N70" s="53"/>
      <c r="P70" s="8"/>
    </row>
    <row r="71" spans="1:16" s="9" customFormat="1">
      <c r="A71" s="8"/>
      <c r="B71" s="8"/>
      <c r="C71" s="8"/>
      <c r="D71" s="8"/>
      <c r="E71" s="8"/>
      <c r="F71" s="8"/>
      <c r="G71" s="8"/>
      <c r="H71" s="8"/>
      <c r="I71" s="8"/>
      <c r="J71" s="8"/>
      <c r="K71" s="8"/>
      <c r="L71" s="62"/>
      <c r="M71" s="62"/>
      <c r="N71" s="53"/>
      <c r="P71" s="8"/>
    </row>
    <row r="72" spans="1:16" s="9" customFormat="1">
      <c r="A72" s="8"/>
      <c r="B72" s="8"/>
      <c r="C72" s="8"/>
      <c r="D72" s="8"/>
      <c r="E72" s="8"/>
      <c r="F72" s="8"/>
      <c r="G72" s="8"/>
      <c r="H72" s="8"/>
      <c r="I72" s="8"/>
      <c r="J72" s="8"/>
      <c r="K72" s="8"/>
      <c r="L72" s="62"/>
      <c r="M72" s="62"/>
      <c r="N72" s="53"/>
      <c r="P72" s="8"/>
    </row>
    <row r="73" spans="1:16" s="9" customFormat="1">
      <c r="A73" s="8"/>
      <c r="B73" s="8"/>
      <c r="C73" s="8"/>
      <c r="D73" s="8"/>
      <c r="E73" s="8"/>
      <c r="F73" s="8"/>
      <c r="G73" s="8"/>
      <c r="H73" s="8"/>
      <c r="I73" s="8"/>
      <c r="J73" s="8"/>
      <c r="K73" s="8"/>
      <c r="L73" s="62"/>
      <c r="M73" s="62"/>
      <c r="N73" s="53"/>
      <c r="P73" s="8"/>
    </row>
    <row r="74" spans="1:16" s="9" customFormat="1">
      <c r="A74" s="8"/>
      <c r="B74" s="8"/>
      <c r="C74" s="8"/>
      <c r="D74" s="8"/>
      <c r="E74" s="8"/>
      <c r="F74" s="8"/>
      <c r="G74" s="8"/>
      <c r="H74" s="8"/>
      <c r="I74" s="8"/>
      <c r="J74" s="8"/>
      <c r="K74" s="8"/>
      <c r="L74" s="62"/>
      <c r="M74" s="62"/>
      <c r="N74" s="53"/>
      <c r="P74" s="8"/>
    </row>
    <row r="75" spans="1:16" s="9" customFormat="1">
      <c r="A75" s="8"/>
      <c r="B75" s="8"/>
      <c r="C75" s="8"/>
      <c r="D75" s="8"/>
      <c r="E75" s="8"/>
      <c r="F75" s="8"/>
      <c r="G75" s="8"/>
      <c r="H75" s="8"/>
      <c r="I75" s="8"/>
      <c r="J75" s="8"/>
      <c r="K75" s="8"/>
      <c r="L75" s="62"/>
      <c r="M75" s="62"/>
      <c r="N75" s="53"/>
      <c r="P75" s="8"/>
    </row>
    <row r="76" spans="1:16" s="9" customFormat="1">
      <c r="A76" s="8"/>
      <c r="B76" s="8"/>
      <c r="C76" s="8"/>
      <c r="D76" s="8"/>
      <c r="E76" s="8"/>
      <c r="F76" s="8"/>
      <c r="G76" s="8"/>
      <c r="H76" s="8"/>
      <c r="I76" s="8"/>
      <c r="J76" s="8"/>
      <c r="K76" s="8"/>
      <c r="L76" s="62"/>
      <c r="M76" s="62"/>
      <c r="N76" s="53"/>
      <c r="P76" s="8"/>
    </row>
    <row r="77" spans="1:16" s="9" customFormat="1">
      <c r="A77" s="8"/>
      <c r="B77" s="8"/>
      <c r="C77" s="8"/>
      <c r="D77" s="8"/>
      <c r="E77" s="8"/>
      <c r="F77" s="8"/>
      <c r="G77" s="8"/>
      <c r="H77" s="8"/>
      <c r="I77" s="8"/>
      <c r="J77" s="8"/>
      <c r="K77" s="8"/>
      <c r="L77" s="62"/>
      <c r="M77" s="62"/>
      <c r="N77" s="53"/>
      <c r="P77" s="8"/>
    </row>
    <row r="78" spans="1:16" s="9" customFormat="1">
      <c r="A78" s="8"/>
      <c r="B78" s="8"/>
      <c r="C78" s="8"/>
      <c r="D78" s="8"/>
      <c r="E78" s="8"/>
      <c r="F78" s="8"/>
      <c r="G78" s="8"/>
      <c r="H78" s="8"/>
      <c r="I78" s="8"/>
      <c r="J78" s="8"/>
      <c r="K78" s="8"/>
      <c r="L78" s="62"/>
      <c r="M78" s="62"/>
      <c r="N78" s="53"/>
      <c r="P78" s="8"/>
    </row>
    <row r="79" spans="1:16" s="9" customFormat="1">
      <c r="A79" s="8"/>
      <c r="B79" s="8"/>
      <c r="C79" s="8"/>
      <c r="D79" s="8"/>
      <c r="E79" s="8"/>
      <c r="F79" s="8"/>
      <c r="G79" s="8"/>
      <c r="H79" s="8"/>
      <c r="I79" s="8"/>
      <c r="J79" s="8"/>
      <c r="K79" s="8"/>
      <c r="L79" s="62"/>
      <c r="M79" s="62"/>
      <c r="N79" s="53"/>
      <c r="P79" s="8"/>
    </row>
    <row r="80" spans="1:16" s="9" customFormat="1">
      <c r="A80" s="8"/>
      <c r="B80" s="8"/>
      <c r="C80" s="8"/>
      <c r="D80" s="8"/>
      <c r="E80" s="8"/>
      <c r="F80" s="8"/>
      <c r="G80" s="8"/>
      <c r="H80" s="8"/>
      <c r="I80" s="8"/>
      <c r="J80" s="8"/>
      <c r="K80" s="8"/>
      <c r="L80" s="62"/>
      <c r="M80" s="62"/>
      <c r="N80" s="53"/>
      <c r="P80" s="8"/>
    </row>
    <row r="81" spans="1:16" s="9" customFormat="1">
      <c r="A81" s="8"/>
      <c r="B81" s="8"/>
      <c r="C81" s="8"/>
      <c r="D81" s="8"/>
      <c r="E81" s="8"/>
      <c r="F81" s="8"/>
      <c r="G81" s="8"/>
      <c r="H81" s="8"/>
      <c r="I81" s="8"/>
      <c r="J81" s="8"/>
      <c r="K81" s="8"/>
      <c r="L81" s="62"/>
      <c r="M81" s="62"/>
      <c r="N81" s="53"/>
      <c r="P81" s="8"/>
    </row>
    <row r="82" spans="1:16" s="9" customFormat="1">
      <c r="A82" s="8"/>
      <c r="B82" s="8"/>
      <c r="C82" s="8"/>
      <c r="D82" s="8"/>
      <c r="E82" s="8"/>
      <c r="F82" s="8"/>
      <c r="G82" s="8"/>
      <c r="H82" s="8"/>
      <c r="I82" s="8"/>
      <c r="J82" s="8"/>
      <c r="K82" s="8"/>
      <c r="L82" s="62"/>
      <c r="M82" s="62"/>
      <c r="N82" s="53"/>
      <c r="P82" s="8"/>
    </row>
    <row r="83" spans="1:16" s="9" customFormat="1">
      <c r="A83" s="8"/>
      <c r="B83" s="8"/>
      <c r="C83" s="8"/>
      <c r="D83" s="8"/>
      <c r="E83" s="8"/>
      <c r="F83" s="8"/>
      <c r="G83" s="8"/>
      <c r="H83" s="8"/>
      <c r="I83" s="8"/>
      <c r="J83" s="8"/>
      <c r="K83" s="8"/>
      <c r="L83" s="62"/>
      <c r="M83" s="62"/>
      <c r="N83" s="53"/>
      <c r="P83" s="8"/>
    </row>
    <row r="84" spans="1:16" s="9" customFormat="1">
      <c r="A84" s="8"/>
      <c r="B84" s="8"/>
      <c r="C84" s="8"/>
      <c r="D84" s="8"/>
      <c r="E84" s="8"/>
      <c r="F84" s="8"/>
      <c r="G84" s="8"/>
      <c r="H84" s="8"/>
      <c r="I84" s="8"/>
      <c r="J84" s="8"/>
      <c r="K84" s="8"/>
      <c r="L84" s="62"/>
      <c r="M84" s="62"/>
      <c r="N84" s="53"/>
      <c r="P84" s="8"/>
    </row>
    <row r="85" spans="1:16" s="9" customFormat="1">
      <c r="A85" s="8"/>
      <c r="B85" s="8"/>
      <c r="C85" s="8"/>
      <c r="D85" s="8"/>
      <c r="E85" s="8"/>
      <c r="F85" s="8"/>
      <c r="G85" s="8"/>
      <c r="H85" s="8"/>
      <c r="I85" s="8"/>
      <c r="J85" s="8"/>
      <c r="K85" s="8"/>
      <c r="L85" s="62"/>
      <c r="M85" s="62"/>
      <c r="N85" s="53"/>
      <c r="P85" s="8"/>
    </row>
    <row r="86" spans="1:16" s="9" customFormat="1">
      <c r="A86" s="8"/>
      <c r="B86" s="8"/>
      <c r="C86" s="8"/>
      <c r="D86" s="8"/>
      <c r="E86" s="8"/>
      <c r="F86" s="8"/>
      <c r="G86" s="8"/>
      <c r="H86" s="8"/>
      <c r="I86" s="8"/>
      <c r="J86" s="8"/>
      <c r="K86" s="8"/>
      <c r="L86" s="62"/>
      <c r="M86" s="62"/>
      <c r="N86" s="53"/>
      <c r="P86" s="8"/>
    </row>
    <row r="87" spans="1:16" s="9" customFormat="1">
      <c r="A87" s="8"/>
      <c r="B87" s="8"/>
      <c r="C87" s="8"/>
      <c r="D87" s="8"/>
      <c r="E87" s="8"/>
      <c r="F87" s="8"/>
      <c r="G87" s="8"/>
      <c r="H87" s="8"/>
      <c r="I87" s="8"/>
      <c r="J87" s="8"/>
      <c r="K87" s="8"/>
      <c r="L87" s="62"/>
      <c r="M87" s="62"/>
      <c r="N87" s="53"/>
      <c r="P87" s="8"/>
    </row>
    <row r="88" spans="1:16" s="9" customFormat="1">
      <c r="A88" s="8"/>
      <c r="B88" s="8"/>
      <c r="C88" s="8"/>
      <c r="D88" s="8"/>
      <c r="E88" s="8"/>
      <c r="F88" s="8"/>
      <c r="G88" s="8"/>
      <c r="H88" s="8"/>
      <c r="I88" s="8"/>
      <c r="J88" s="8"/>
      <c r="K88" s="8"/>
      <c r="L88" s="62"/>
      <c r="M88" s="62"/>
      <c r="N88" s="53"/>
      <c r="P88" s="8"/>
    </row>
    <row r="89" spans="1:16" s="9" customFormat="1">
      <c r="A89" s="8"/>
      <c r="B89" s="8"/>
      <c r="C89" s="8"/>
      <c r="D89" s="8"/>
      <c r="E89" s="8"/>
      <c r="F89" s="8"/>
      <c r="G89" s="8"/>
      <c r="H89" s="8"/>
      <c r="I89" s="8"/>
      <c r="J89" s="8"/>
      <c r="K89" s="8"/>
      <c r="L89" s="62"/>
      <c r="M89" s="62"/>
      <c r="N89" s="53"/>
      <c r="P89" s="8"/>
    </row>
    <row r="90" spans="1:16" s="9" customFormat="1">
      <c r="A90" s="8"/>
      <c r="B90" s="8"/>
      <c r="C90" s="8"/>
      <c r="D90" s="8"/>
      <c r="E90" s="8"/>
      <c r="F90" s="8"/>
      <c r="G90" s="8"/>
      <c r="H90" s="8"/>
      <c r="I90" s="8"/>
      <c r="J90" s="8"/>
      <c r="K90" s="8"/>
      <c r="L90" s="62"/>
      <c r="M90" s="62"/>
      <c r="N90" s="53"/>
      <c r="P90" s="8"/>
    </row>
    <row r="91" spans="1:16" s="9" customFormat="1">
      <c r="A91" s="8"/>
      <c r="B91" s="8"/>
      <c r="C91" s="8"/>
      <c r="D91" s="8"/>
      <c r="E91" s="8"/>
      <c r="F91" s="8"/>
      <c r="G91" s="8"/>
      <c r="H91" s="8"/>
      <c r="I91" s="8"/>
      <c r="J91" s="8"/>
      <c r="K91" s="8"/>
      <c r="L91" s="62"/>
      <c r="M91" s="62"/>
      <c r="N91" s="53"/>
      <c r="P91" s="8"/>
    </row>
    <row r="92" spans="1:16" s="9" customFormat="1">
      <c r="A92" s="8"/>
      <c r="B92" s="8"/>
      <c r="C92" s="8"/>
      <c r="D92" s="8"/>
      <c r="E92" s="8"/>
      <c r="F92" s="8"/>
      <c r="G92" s="8"/>
      <c r="H92" s="8"/>
      <c r="I92" s="8"/>
      <c r="J92" s="8"/>
      <c r="K92" s="8"/>
      <c r="L92" s="62"/>
      <c r="M92" s="62"/>
      <c r="N92" s="53"/>
      <c r="P92" s="8"/>
    </row>
    <row r="93" spans="1:16" s="9" customFormat="1">
      <c r="A93" s="8"/>
      <c r="B93" s="8"/>
      <c r="C93" s="8"/>
      <c r="D93" s="8"/>
      <c r="E93" s="8"/>
      <c r="F93" s="8"/>
      <c r="G93" s="8"/>
      <c r="H93" s="8"/>
      <c r="I93" s="8"/>
      <c r="J93" s="8"/>
      <c r="K93" s="8"/>
      <c r="L93" s="62"/>
      <c r="M93" s="62"/>
      <c r="N93" s="53"/>
      <c r="P93" s="8"/>
    </row>
    <row r="94" spans="1:16" s="9" customFormat="1">
      <c r="A94" s="8"/>
      <c r="B94" s="8"/>
      <c r="C94" s="8"/>
      <c r="D94" s="8"/>
      <c r="E94" s="8"/>
      <c r="F94" s="8"/>
      <c r="G94" s="8"/>
      <c r="H94" s="8"/>
      <c r="I94" s="8"/>
      <c r="J94" s="8"/>
      <c r="K94" s="8"/>
      <c r="L94" s="62"/>
      <c r="M94" s="62"/>
      <c r="N94" s="53"/>
      <c r="P94" s="8"/>
    </row>
    <row r="95" spans="1:16" s="9" customFormat="1">
      <c r="A95" s="8"/>
      <c r="B95" s="8"/>
      <c r="C95" s="8"/>
      <c r="D95" s="8"/>
      <c r="E95" s="8"/>
      <c r="F95" s="8"/>
      <c r="G95" s="8"/>
      <c r="H95" s="8"/>
      <c r="I95" s="8"/>
      <c r="J95" s="8"/>
      <c r="K95" s="8"/>
      <c r="L95" s="62"/>
      <c r="M95" s="62"/>
      <c r="N95" s="53"/>
      <c r="P95" s="8"/>
    </row>
    <row r="96" spans="1:16" s="9" customFormat="1">
      <c r="A96" s="8"/>
      <c r="B96" s="8"/>
      <c r="C96" s="8"/>
      <c r="D96" s="8"/>
      <c r="E96" s="8"/>
      <c r="F96" s="8"/>
      <c r="G96" s="8"/>
      <c r="H96" s="8"/>
      <c r="I96" s="8"/>
      <c r="J96" s="8"/>
      <c r="K96" s="8"/>
      <c r="L96" s="62"/>
      <c r="M96" s="62"/>
      <c r="N96" s="53"/>
      <c r="P96" s="8"/>
    </row>
    <row r="97" spans="1:16" s="9" customFormat="1">
      <c r="A97" s="8"/>
      <c r="B97" s="8"/>
      <c r="C97" s="8"/>
      <c r="D97" s="8"/>
      <c r="E97" s="8"/>
      <c r="F97" s="8"/>
      <c r="G97" s="8"/>
      <c r="H97" s="8"/>
      <c r="I97" s="8"/>
      <c r="J97" s="8"/>
      <c r="K97" s="8"/>
      <c r="L97" s="62"/>
      <c r="M97" s="62"/>
      <c r="N97" s="53"/>
      <c r="P97" s="8"/>
    </row>
    <row r="98" spans="1:16" s="9" customFormat="1">
      <c r="A98" s="8"/>
      <c r="B98" s="8"/>
      <c r="C98" s="8"/>
      <c r="D98" s="8"/>
      <c r="E98" s="8"/>
      <c r="F98" s="8"/>
      <c r="G98" s="8"/>
      <c r="H98" s="8"/>
      <c r="I98" s="8"/>
      <c r="J98" s="8"/>
      <c r="K98" s="8"/>
      <c r="L98" s="62"/>
      <c r="M98" s="62"/>
      <c r="N98" s="53"/>
      <c r="P98" s="8"/>
    </row>
    <row r="99" spans="1:16" s="9" customFormat="1">
      <c r="A99" s="8"/>
      <c r="B99" s="8"/>
      <c r="C99" s="8"/>
      <c r="D99" s="8"/>
      <c r="E99" s="8"/>
      <c r="F99" s="8"/>
      <c r="G99" s="8"/>
      <c r="H99" s="8"/>
      <c r="I99" s="8"/>
      <c r="J99" s="8"/>
      <c r="K99" s="8"/>
      <c r="L99" s="62"/>
      <c r="M99" s="62"/>
      <c r="N99" s="53"/>
      <c r="P99" s="8"/>
    </row>
    <row r="100" spans="1:16" s="9" customFormat="1">
      <c r="A100" s="8"/>
      <c r="B100" s="8"/>
      <c r="C100" s="8"/>
      <c r="D100" s="8"/>
      <c r="E100" s="8"/>
      <c r="F100" s="8"/>
      <c r="G100" s="8"/>
      <c r="H100" s="8"/>
      <c r="I100" s="8"/>
      <c r="J100" s="8"/>
      <c r="K100" s="8"/>
      <c r="L100" s="62"/>
      <c r="M100" s="62"/>
      <c r="N100" s="53"/>
      <c r="P100" s="8"/>
    </row>
    <row r="101" spans="1:16" s="9" customFormat="1">
      <c r="A101" s="8"/>
      <c r="B101" s="8"/>
      <c r="C101" s="8"/>
      <c r="D101" s="8"/>
      <c r="E101" s="8"/>
      <c r="F101" s="8"/>
      <c r="G101" s="8"/>
      <c r="H101" s="8"/>
      <c r="I101" s="8"/>
      <c r="J101" s="8"/>
      <c r="K101" s="8"/>
      <c r="L101" s="62"/>
      <c r="M101" s="62"/>
      <c r="N101" s="53"/>
      <c r="P101" s="8"/>
    </row>
  </sheetData>
  <mergeCells count="8">
    <mergeCell ref="A4:E6"/>
    <mergeCell ref="I4:J4"/>
    <mergeCell ref="L4:N6"/>
    <mergeCell ref="I5:J5"/>
    <mergeCell ref="A28:E30"/>
    <mergeCell ref="I28:J28"/>
    <mergeCell ref="L28:N30"/>
    <mergeCell ref="I29:J29"/>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2017-09-25T03:28:50Z</dcterms:created>
  <dcterms:modified xsi:type="dcterms:W3CDTF">2017-09-25T03:28:56Z</dcterms:modified>
</cp:coreProperties>
</file>