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ตารางที่2" sheetId="1" r:id="rId1"/>
  </sheets>
  <calcPr calcId="145621"/>
</workbook>
</file>

<file path=xl/calcChain.xml><?xml version="1.0" encoding="utf-8"?>
<calcChain xmlns="http://schemas.openxmlformats.org/spreadsheetml/2006/main">
  <c r="D36" i="1" l="1"/>
  <c r="C36" i="1"/>
  <c r="B36" i="1"/>
  <c r="D35" i="1"/>
  <c r="C35" i="1"/>
  <c r="B35" i="1"/>
  <c r="C34" i="1"/>
  <c r="B34" i="1"/>
  <c r="D31" i="1"/>
  <c r="C31" i="1"/>
  <c r="B31" i="1"/>
  <c r="D30" i="1"/>
  <c r="C30" i="1"/>
  <c r="B30" i="1"/>
  <c r="D28" i="1"/>
  <c r="C28" i="1"/>
  <c r="B28" i="1"/>
  <c r="D27" i="1"/>
  <c r="C27" i="1"/>
  <c r="B27" i="1"/>
  <c r="D26" i="1"/>
  <c r="C26" i="1"/>
  <c r="B26" i="1"/>
  <c r="D25" i="1"/>
  <c r="C25" i="1"/>
  <c r="B25" i="1"/>
  <c r="D24" i="1"/>
  <c r="C24" i="1"/>
  <c r="B24" i="1"/>
  <c r="D17" i="1"/>
  <c r="D33" i="1" s="1"/>
  <c r="C17" i="1"/>
  <c r="C33" i="1" s="1"/>
  <c r="B17" i="1"/>
  <c r="B33" i="1" s="1"/>
  <c r="D13" i="1"/>
  <c r="C13" i="1"/>
  <c r="C29" i="1" s="1"/>
  <c r="B13" i="1"/>
  <c r="B29" i="1" s="1"/>
</calcChain>
</file>

<file path=xl/sharedStrings.xml><?xml version="1.0" encoding="utf-8"?>
<sst xmlns="http://schemas.openxmlformats.org/spreadsheetml/2006/main" count="55" uniqueCount="23">
  <si>
    <t>ตารางที่ 2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</si>
  <si>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</si>
  <si>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</si>
  <si>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</si>
  <si>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</si>
  <si>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 xml:space="preserve"> 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</si>
  <si>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</si>
  <si>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</si>
  <si>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</si>
  <si>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</si>
  <si>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</si>
  <si>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</si>
  <si>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</si>
  <si>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</si>
  <si>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</si>
  <si>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</si>
  <si>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</si>
  <si>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</si>
  <si>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</si>
  <si>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</si>
  <si>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</si>
  <si>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</si>
  <si>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  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</si>
</sst>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"/>
    <numFmt numFmtId="188" formatCode="0.0"/>
  </numFmts>
  <fonts count="9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  <font>
      <b/>
      <i/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quotePrefix="1" applyFont="1" applyAlignment="1">
      <alignment horizontal="center"/>
    </xf>
    <xf numFmtId="0" fontId="2" fillId="0" borderId="0" xfId="0" applyFont="1"/>
    <xf numFmtId="0" fontId="1" fillId="0" borderId="0" xfId="0" quotePrefix="1" applyFont="1" applyAlignment="1">
      <alignment horizontal="center"/>
    </xf>
    <xf numFmtId="0" fontId="1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/>
    <xf numFmtId="0" fontId="4" fillId="0" borderId="0" xfId="0" applyFont="1"/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188" fontId="4" fillId="0" borderId="0" xfId="0" applyNumberFormat="1" applyFont="1" applyBorder="1" applyAlignment="1">
      <alignment horizontal="right" vertical="center"/>
    </xf>
    <xf numFmtId="188" fontId="3" fillId="0" borderId="0" xfId="0" applyNumberFormat="1" applyFont="1" applyBorder="1" applyAlignment="1">
      <alignment horizontal="right" vertical="center"/>
    </xf>
    <xf numFmtId="0" fontId="3" fillId="0" borderId="3" xfId="0" applyFont="1" applyBorder="1" applyAlignment="1" applyProtection="1">
      <alignment horizontal="left" vertical="center"/>
    </xf>
    <xf numFmtId="188" fontId="3" fillId="0" borderId="3" xfId="0" quotePrefix="1" applyNumberFormat="1" applyFont="1" applyBorder="1" applyAlignment="1">
      <alignment horizontal="right" vertical="center"/>
    </xf>
    <xf numFmtId="188" fontId="3" fillId="0" borderId="3" xfId="0" applyNumberFormat="1" applyFont="1" applyBorder="1" applyAlignment="1">
      <alignment horizontal="right" vertical="center"/>
    </xf>
    <xf numFmtId="0" fontId="3" fillId="0" borderId="3" xfId="0" applyFont="1" applyBorder="1"/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showGridLines="0" tabSelected="1" topLeftCell="A13" zoomScaleNormal="100" zoomScaleSheetLayoutView="120" workbookViewId="0">
      <selection activeCell="G26" sqref="G26"/>
    </sheetView>
  </sheetViews>
  <sheetFormatPr defaultRowHeight="26.25" customHeight="1" x14ac:dyDescent="0.35"/>
  <cols>
    <col min="1" max="1" width="32.28515625" style="4" customWidth="1"/>
    <col min="2" max="2" width="18.7109375" style="2" customWidth="1"/>
    <col min="3" max="4" width="18.28515625" style="2" customWidth="1"/>
    <col min="5" max="5" width="0.85546875" style="2" customWidth="1"/>
    <col min="6" max="16384" width="9.140625" style="2"/>
  </cols>
  <sheetData>
    <row r="1" spans="1:8" ht="12" customHeight="1" x14ac:dyDescent="0.35">
      <c r="A1" s="1"/>
      <c r="B1" s="1"/>
      <c r="C1" s="1"/>
      <c r="D1" s="1"/>
    </row>
    <row r="2" spans="1:8" ht="9.9499999999999993" customHeight="1" x14ac:dyDescent="0.35">
      <c r="A2" s="3"/>
      <c r="B2" s="3"/>
      <c r="C2" s="3"/>
      <c r="D2" s="3"/>
    </row>
    <row r="3" spans="1:8" s="4" customFormat="1" ht="35.1" customHeight="1" x14ac:dyDescent="0.35">
      <c r="A3" s="4" t="s">
        <v>0</v>
      </c>
      <c r="B3" s="5"/>
      <c r="C3" s="5"/>
      <c r="D3" s="5"/>
    </row>
    <row r="4" spans="1:8" ht="12.95" customHeight="1" x14ac:dyDescent="0.35"/>
    <row r="5" spans="1:8" s="9" customFormat="1" ht="26.1" customHeight="1" x14ac:dyDescent="0.3">
      <c r="A5" s="6" t="s">
        <v>1</v>
      </c>
      <c r="B5" s="7" t="s">
        <v>2</v>
      </c>
      <c r="C5" s="7" t="s">
        <v>3</v>
      </c>
      <c r="D5" s="7" t="s">
        <v>4</v>
      </c>
      <c r="E5" s="8"/>
      <c r="H5" s="10"/>
    </row>
    <row r="6" spans="1:8" s="9" customFormat="1" ht="11.25" customHeight="1" x14ac:dyDescent="0.3">
      <c r="B6" s="11"/>
      <c r="C6" s="11"/>
      <c r="D6" s="11"/>
    </row>
    <row r="7" spans="1:8" s="9" customFormat="1" ht="20.100000000000001" customHeight="1" x14ac:dyDescent="0.3">
      <c r="B7" s="12" t="s">
        <v>5</v>
      </c>
      <c r="C7" s="12"/>
      <c r="D7" s="12"/>
    </row>
    <row r="8" spans="1:8" s="15" customFormat="1" ht="21" customHeight="1" x14ac:dyDescent="0.3">
      <c r="A8" s="13" t="s">
        <v>6</v>
      </c>
      <c r="B8" s="14">
        <v>857054</v>
      </c>
      <c r="C8" s="14">
        <v>407207</v>
      </c>
      <c r="D8" s="14">
        <v>449847</v>
      </c>
    </row>
    <row r="9" spans="1:8" s="15" customFormat="1" ht="21" customHeight="1" x14ac:dyDescent="0.3">
      <c r="A9" s="16" t="s">
        <v>7</v>
      </c>
      <c r="B9" s="17">
        <v>31131.69</v>
      </c>
      <c r="C9" s="17">
        <v>10546.97</v>
      </c>
      <c r="D9" s="17">
        <v>20584.72</v>
      </c>
    </row>
    <row r="10" spans="1:8" s="15" customFormat="1" ht="21" customHeight="1" x14ac:dyDescent="0.3">
      <c r="A10" s="5" t="s">
        <v>8</v>
      </c>
      <c r="B10" s="17">
        <v>324010.59999999998</v>
      </c>
      <c r="C10" s="17">
        <v>145866.81</v>
      </c>
      <c r="D10" s="17">
        <v>178143.79</v>
      </c>
    </row>
    <row r="11" spans="1:8" s="15" customFormat="1" ht="21" customHeight="1" x14ac:dyDescent="0.3">
      <c r="A11" s="18" t="s">
        <v>9</v>
      </c>
      <c r="B11" s="17">
        <v>193535.18</v>
      </c>
      <c r="C11" s="17">
        <v>99218.55</v>
      </c>
      <c r="D11" s="17">
        <v>94316.63</v>
      </c>
    </row>
    <row r="12" spans="1:8" s="15" customFormat="1" ht="21" customHeight="1" x14ac:dyDescent="0.3">
      <c r="A12" s="18" t="s">
        <v>10</v>
      </c>
      <c r="B12" s="17">
        <v>132448.72</v>
      </c>
      <c r="C12" s="17">
        <v>71939.98</v>
      </c>
      <c r="D12" s="17">
        <v>60508.74</v>
      </c>
      <c r="E12" s="5"/>
      <c r="F12" s="5"/>
      <c r="G12" s="5"/>
    </row>
    <row r="13" spans="1:8" s="5" customFormat="1" ht="21" customHeight="1" x14ac:dyDescent="0.3">
      <c r="A13" s="5" t="s">
        <v>11</v>
      </c>
      <c r="B13" s="19">
        <f>SUM(B14:B16)</f>
        <v>112213.62</v>
      </c>
      <c r="C13" s="19">
        <f>SUM(C14:C16)</f>
        <v>53310.8</v>
      </c>
      <c r="D13" s="19">
        <f>SUM(D14:D16)</f>
        <v>58902.82</v>
      </c>
    </row>
    <row r="14" spans="1:8" s="5" customFormat="1" ht="21" customHeight="1" x14ac:dyDescent="0.3">
      <c r="A14" s="20" t="s">
        <v>12</v>
      </c>
      <c r="B14" s="17">
        <v>93320.51</v>
      </c>
      <c r="C14" s="17">
        <v>42555.48</v>
      </c>
      <c r="D14" s="17">
        <v>50765.03</v>
      </c>
    </row>
    <row r="15" spans="1:8" s="5" customFormat="1" ht="21" customHeight="1" x14ac:dyDescent="0.3">
      <c r="A15" s="20" t="s">
        <v>13</v>
      </c>
      <c r="B15" s="17">
        <v>18893.11</v>
      </c>
      <c r="C15" s="17">
        <v>10755.32</v>
      </c>
      <c r="D15" s="17">
        <v>8137.79</v>
      </c>
    </row>
    <row r="16" spans="1:8" s="5" customFormat="1" ht="21" customHeight="1" x14ac:dyDescent="0.3">
      <c r="A16" s="21" t="s">
        <v>14</v>
      </c>
      <c r="B16" s="17" t="s">
        <v>15</v>
      </c>
      <c r="C16" s="17" t="s">
        <v>15</v>
      </c>
      <c r="D16" s="17" t="s">
        <v>15</v>
      </c>
    </row>
    <row r="17" spans="1:7" s="5" customFormat="1" ht="21" customHeight="1" x14ac:dyDescent="0.3">
      <c r="A17" s="5" t="s">
        <v>16</v>
      </c>
      <c r="B17" s="19">
        <f>B18+B19+B20</f>
        <v>63714.21</v>
      </c>
      <c r="C17" s="19">
        <f>C18+C19+C20</f>
        <v>26323.920000000002</v>
      </c>
      <c r="D17" s="19">
        <f>D18+D19+D20</f>
        <v>37390.300000000003</v>
      </c>
    </row>
    <row r="18" spans="1:7" s="15" customFormat="1" ht="21" customHeight="1" x14ac:dyDescent="0.3">
      <c r="A18" s="21" t="s">
        <v>17</v>
      </c>
      <c r="B18" s="17">
        <v>30873.15</v>
      </c>
      <c r="C18" s="17">
        <v>12750.73</v>
      </c>
      <c r="D18" s="17">
        <v>18122.419999999998</v>
      </c>
    </row>
    <row r="19" spans="1:7" s="15" customFormat="1" ht="21" customHeight="1" x14ac:dyDescent="0.3">
      <c r="A19" s="21" t="s">
        <v>18</v>
      </c>
      <c r="B19" s="17">
        <v>18235.46</v>
      </c>
      <c r="C19" s="17">
        <v>9574.8799999999992</v>
      </c>
      <c r="D19" s="17">
        <v>8660.59</v>
      </c>
    </row>
    <row r="20" spans="1:7" s="15" customFormat="1" ht="21" customHeight="1" x14ac:dyDescent="0.3">
      <c r="A20" s="21" t="s">
        <v>19</v>
      </c>
      <c r="B20" s="17">
        <v>14605.6</v>
      </c>
      <c r="C20" s="17">
        <v>3998.31</v>
      </c>
      <c r="D20" s="17">
        <v>10607.29</v>
      </c>
    </row>
    <row r="21" spans="1:7" s="15" customFormat="1" ht="21" customHeight="1" x14ac:dyDescent="0.3">
      <c r="A21" s="20" t="s">
        <v>20</v>
      </c>
      <c r="B21" s="22" t="s">
        <v>15</v>
      </c>
      <c r="C21" s="22" t="s">
        <v>15</v>
      </c>
      <c r="D21" s="22" t="s">
        <v>15</v>
      </c>
    </row>
    <row r="22" spans="1:7" s="15" customFormat="1" ht="21" customHeight="1" x14ac:dyDescent="0.3">
      <c r="A22" s="20" t="s">
        <v>21</v>
      </c>
      <c r="B22" s="22" t="s">
        <v>15</v>
      </c>
      <c r="C22" s="22" t="s">
        <v>15</v>
      </c>
      <c r="D22" s="22" t="s">
        <v>15</v>
      </c>
      <c r="E22" s="5"/>
      <c r="F22" s="5"/>
      <c r="G22" s="5"/>
    </row>
    <row r="23" spans="1:7" s="5" customFormat="1" ht="20.100000000000001" customHeight="1" x14ac:dyDescent="0.3">
      <c r="B23" s="23" t="s">
        <v>22</v>
      </c>
      <c r="C23" s="23"/>
      <c r="D23" s="23"/>
    </row>
    <row r="24" spans="1:7" s="5" customFormat="1" ht="18.75" customHeight="1" x14ac:dyDescent="0.3">
      <c r="A24" s="24" t="s">
        <v>6</v>
      </c>
      <c r="B24" s="25">
        <f>ROUND((B8*100/$B$8),1)</f>
        <v>100</v>
      </c>
      <c r="C24" s="25">
        <f t="shared" ref="C24:C36" si="0">ROUND((C8*100/$C$8),1)</f>
        <v>100</v>
      </c>
      <c r="D24" s="25">
        <f>ROUND((D8*100/$D$8),1)</f>
        <v>100</v>
      </c>
    </row>
    <row r="25" spans="1:7" s="5" customFormat="1" ht="21" customHeight="1" x14ac:dyDescent="0.3">
      <c r="A25" s="16" t="s">
        <v>7</v>
      </c>
      <c r="B25" s="26">
        <f t="shared" ref="B25:B36" si="1">ROUND((B9*100/$B$8),1)</f>
        <v>3.6</v>
      </c>
      <c r="C25" s="26">
        <f t="shared" si="0"/>
        <v>2.6</v>
      </c>
      <c r="D25" s="26">
        <f t="shared" ref="D25:D36" si="2">ROUND((D9*100/$D$8),1)</f>
        <v>4.5999999999999996</v>
      </c>
    </row>
    <row r="26" spans="1:7" s="5" customFormat="1" ht="21" customHeight="1" x14ac:dyDescent="0.3">
      <c r="A26" s="5" t="s">
        <v>8</v>
      </c>
      <c r="B26" s="26">
        <f t="shared" si="1"/>
        <v>37.799999999999997</v>
      </c>
      <c r="C26" s="26">
        <f t="shared" si="0"/>
        <v>35.799999999999997</v>
      </c>
      <c r="D26" s="26">
        <f t="shared" si="2"/>
        <v>39.6</v>
      </c>
    </row>
    <row r="27" spans="1:7" s="5" customFormat="1" ht="21" customHeight="1" x14ac:dyDescent="0.3">
      <c r="A27" s="18" t="s">
        <v>9</v>
      </c>
      <c r="B27" s="26">
        <f t="shared" si="1"/>
        <v>22.6</v>
      </c>
      <c r="C27" s="26">
        <f t="shared" si="0"/>
        <v>24.4</v>
      </c>
      <c r="D27" s="26">
        <f t="shared" si="2"/>
        <v>21</v>
      </c>
    </row>
    <row r="28" spans="1:7" s="5" customFormat="1" ht="21" customHeight="1" x14ac:dyDescent="0.3">
      <c r="A28" s="18" t="s">
        <v>10</v>
      </c>
      <c r="B28" s="26">
        <f t="shared" si="1"/>
        <v>15.5</v>
      </c>
      <c r="C28" s="26">
        <f t="shared" si="0"/>
        <v>17.7</v>
      </c>
      <c r="D28" s="26">
        <f t="shared" si="2"/>
        <v>13.5</v>
      </c>
    </row>
    <row r="29" spans="1:7" s="5" customFormat="1" ht="21" customHeight="1" x14ac:dyDescent="0.3">
      <c r="A29" s="5" t="s">
        <v>11</v>
      </c>
      <c r="B29" s="26">
        <f t="shared" si="1"/>
        <v>13.1</v>
      </c>
      <c r="C29" s="26">
        <f t="shared" si="0"/>
        <v>13.1</v>
      </c>
      <c r="D29" s="26">
        <v>13.1</v>
      </c>
    </row>
    <row r="30" spans="1:7" s="5" customFormat="1" ht="21" customHeight="1" x14ac:dyDescent="0.3">
      <c r="A30" s="20" t="s">
        <v>12</v>
      </c>
      <c r="B30" s="26">
        <f t="shared" si="1"/>
        <v>10.9</v>
      </c>
      <c r="C30" s="26">
        <f t="shared" si="0"/>
        <v>10.5</v>
      </c>
      <c r="D30" s="26">
        <f t="shared" si="2"/>
        <v>11.3</v>
      </c>
    </row>
    <row r="31" spans="1:7" s="5" customFormat="1" ht="21" customHeight="1" x14ac:dyDescent="0.3">
      <c r="A31" s="20" t="s">
        <v>13</v>
      </c>
      <c r="B31" s="26">
        <f t="shared" si="1"/>
        <v>2.2000000000000002</v>
      </c>
      <c r="C31" s="26">
        <f t="shared" si="0"/>
        <v>2.6</v>
      </c>
      <c r="D31" s="26">
        <f t="shared" si="2"/>
        <v>1.8</v>
      </c>
    </row>
    <row r="32" spans="1:7" s="5" customFormat="1" ht="21" customHeight="1" x14ac:dyDescent="0.3">
      <c r="A32" s="21" t="s">
        <v>14</v>
      </c>
      <c r="B32" s="17" t="s">
        <v>15</v>
      </c>
      <c r="C32" s="17" t="s">
        <v>15</v>
      </c>
      <c r="D32" s="17" t="s">
        <v>15</v>
      </c>
    </row>
    <row r="33" spans="1:5" s="5" customFormat="1" ht="21" customHeight="1" x14ac:dyDescent="0.3">
      <c r="A33" s="5" t="s">
        <v>16</v>
      </c>
      <c r="B33" s="26">
        <f t="shared" si="1"/>
        <v>7.4</v>
      </c>
      <c r="C33" s="26">
        <f t="shared" si="0"/>
        <v>6.5</v>
      </c>
      <c r="D33" s="26">
        <f t="shared" si="2"/>
        <v>8.3000000000000007</v>
      </c>
    </row>
    <row r="34" spans="1:5" s="5" customFormat="1" ht="21" customHeight="1" x14ac:dyDescent="0.3">
      <c r="A34" s="21" t="s">
        <v>17</v>
      </c>
      <c r="B34" s="26">
        <f t="shared" si="1"/>
        <v>3.6</v>
      </c>
      <c r="C34" s="26">
        <f t="shared" si="0"/>
        <v>3.1</v>
      </c>
      <c r="D34" s="26">
        <v>4</v>
      </c>
    </row>
    <row r="35" spans="1:5" s="5" customFormat="1" ht="21" customHeight="1" x14ac:dyDescent="0.3">
      <c r="A35" s="21" t="s">
        <v>18</v>
      </c>
      <c r="B35" s="26">
        <f t="shared" si="1"/>
        <v>2.1</v>
      </c>
      <c r="C35" s="26">
        <f t="shared" si="0"/>
        <v>2.4</v>
      </c>
      <c r="D35" s="26">
        <f t="shared" si="2"/>
        <v>1.9</v>
      </c>
    </row>
    <row r="36" spans="1:5" s="5" customFormat="1" ht="21" customHeight="1" x14ac:dyDescent="0.3">
      <c r="A36" s="21" t="s">
        <v>19</v>
      </c>
      <c r="B36" s="26">
        <f t="shared" si="1"/>
        <v>1.7</v>
      </c>
      <c r="C36" s="26">
        <f t="shared" si="0"/>
        <v>1</v>
      </c>
      <c r="D36" s="26">
        <f t="shared" si="2"/>
        <v>2.4</v>
      </c>
    </row>
    <row r="37" spans="1:5" s="5" customFormat="1" ht="21" customHeight="1" x14ac:dyDescent="0.3">
      <c r="A37" s="20" t="s">
        <v>20</v>
      </c>
      <c r="B37" s="26" t="s">
        <v>15</v>
      </c>
      <c r="C37" s="26" t="s">
        <v>15</v>
      </c>
      <c r="D37" s="26" t="s">
        <v>15</v>
      </c>
    </row>
    <row r="38" spans="1:5" s="5" customFormat="1" ht="21" customHeight="1" x14ac:dyDescent="0.3">
      <c r="A38" s="27" t="s">
        <v>21</v>
      </c>
      <c r="B38" s="28" t="s">
        <v>15</v>
      </c>
      <c r="C38" s="29" t="s">
        <v>15</v>
      </c>
      <c r="D38" s="29" t="s">
        <v>15</v>
      </c>
      <c r="E38" s="30"/>
    </row>
    <row r="39" spans="1:5" s="32" customFormat="1" ht="21" customHeight="1" x14ac:dyDescent="0.3">
      <c r="A39" s="31"/>
    </row>
  </sheetData>
  <mergeCells count="4">
    <mergeCell ref="A1:D1"/>
    <mergeCell ref="B6:D6"/>
    <mergeCell ref="B7:D7"/>
    <mergeCell ref="B23:D23"/>
  </mergeCells>
  <printOptions horizontalCentered="1"/>
  <pageMargins left="0.66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>
    <oddHeader>&amp;L&amp;"TH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2017-01-27T03:21:02Z</dcterms:created>
  <dcterms:modified xsi:type="dcterms:W3CDTF">2017-01-27T03:21:09Z</dcterms:modified>
</cp:coreProperties>
</file>