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8.2" sheetId="80" r:id="rId1"/>
  </sheets>
  <definedNames>
    <definedName name="_xlnm.Print_Area" localSheetId="0">'T-18.2'!$A$1:$R$26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80" l="1"/>
  <c r="L12" i="80"/>
  <c r="F13" i="80"/>
  <c r="L13" i="80"/>
  <c r="F14" i="80"/>
  <c r="L14" i="80"/>
  <c r="F15" i="80"/>
  <c r="L15" i="80"/>
  <c r="F16" i="80"/>
  <c r="L16" i="80"/>
  <c r="F17" i="80"/>
  <c r="L17" i="80"/>
  <c r="F18" i="80"/>
  <c r="L18" i="80"/>
</calcChain>
</file>

<file path=xl/sharedStrings.xml><?xml version="1.0" encoding="utf-8"?>
<sst xmlns="http://schemas.openxmlformats.org/spreadsheetml/2006/main" count="67" uniqueCount="49">
  <si>
    <t>Total</t>
  </si>
  <si>
    <t>Table</t>
  </si>
  <si>
    <t>Others</t>
  </si>
  <si>
    <t>อื่น ๆ</t>
  </si>
  <si>
    <t>-</t>
  </si>
  <si>
    <t>รวม</t>
  </si>
  <si>
    <t>2559 (2016)</t>
  </si>
  <si>
    <t>2558 (2015)</t>
  </si>
  <si>
    <t>ปี</t>
  </si>
  <si>
    <t>จำนวน</t>
  </si>
  <si>
    <t>Year</t>
  </si>
  <si>
    <t>2555 (2012)</t>
  </si>
  <si>
    <t>2557 (2014)</t>
  </si>
  <si>
    <t>2556 (2013)</t>
  </si>
  <si>
    <t xml:space="preserve">ตาราง   </t>
  </si>
  <si>
    <t>2554 (2011)</t>
  </si>
  <si>
    <t>2553 (2010)</t>
  </si>
  <si>
    <t>2552 (2009)</t>
  </si>
  <si>
    <t>2551 (2008)</t>
  </si>
  <si>
    <t xml:space="preserve"> deposit</t>
  </si>
  <si>
    <t>Bills</t>
  </si>
  <si>
    <t>Loan</t>
  </si>
  <si>
    <t>Overdraft</t>
  </si>
  <si>
    <t>NCD</t>
  </si>
  <si>
    <t>Time</t>
  </si>
  <si>
    <t>branch</t>
  </si>
  <si>
    <t>ตั๋วเงิน</t>
  </si>
  <si>
    <t>เงินให้กู้ยืม</t>
  </si>
  <si>
    <t>เงินเบิกเกินบัญชี</t>
  </si>
  <si>
    <t>บัตรเงินฝาก</t>
  </si>
  <si>
    <t>ประจำ</t>
  </si>
  <si>
    <t>ออมทรัพย์</t>
  </si>
  <si>
    <t>ทวงถาม</t>
  </si>
  <si>
    <t xml:space="preserve">Number of </t>
  </si>
  <si>
    <t>จ่ายคืนเมื่อ</t>
  </si>
  <si>
    <t>สำนักงาน</t>
  </si>
  <si>
    <t>สินเชื่อ Credits</t>
  </si>
  <si>
    <t>เงินฝาก  Deposits</t>
  </si>
  <si>
    <t>(พันบาท  Thousand Baht)</t>
  </si>
  <si>
    <t xml:space="preserve"> Source :   Bank of Thailand</t>
  </si>
  <si>
    <t xml:space="preserve">     ที่มา :   ธนาคารแห่งประเทศไทย</t>
  </si>
  <si>
    <t>2550 (2007)</t>
  </si>
  <si>
    <t>Promissory Note</t>
  </si>
  <si>
    <t>Demand deposit</t>
  </si>
  <si>
    <t>ใช้เงิน</t>
  </si>
  <si>
    <t>Saving</t>
  </si>
  <si>
    <t>ตั๋วสัญญา</t>
  </si>
  <si>
    <t>Deposits and Credits of Commercial Bank : 2007 - 2016</t>
  </si>
  <si>
    <t>เงินรับฝาก และเงินให้สินเชื่อของธนาคารพาณิชย์ พ.ศ. 2550 - 2559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</si>
</sst>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90" formatCode="0.0"/>
    <numFmt numFmtId="193" formatCode="_(* #,##0_);_(* \(#,##0\);_(* &quot;-&quot;??_);_(@_)"/>
  </numFmts>
  <fonts count="13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AngsanaUPC"/>
    </font>
    <font>
      <sz val="10"/>
      <name val="Arial"/>
      <family val="2"/>
    </font>
    <font>
      <sz val="16"/>
      <name val="Angsana New"/>
      <family val="1"/>
    </font>
    <font>
      <sz val="14"/>
      <name val="TH SarabunPSK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8" fontId="8" fillId="0" borderId="0" applyFont="0" applyFill="0" applyBorder="0" applyAlignment="0" applyProtection="0"/>
    <xf numFmtId="0" fontId="8" fillId="0" borderId="0"/>
    <xf numFmtId="0" fontId="9" fillId="0" borderId="0"/>
    <xf numFmtId="188" fontId="8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</cellStyleXfs>
  <cellXfs count="46">
    <xf numFmtId="0" fontId="0" fillId="0" borderId="0" xfId="0"/>
    <xf numFmtId="0" fontId="3" fillId="0" borderId="0" xfId="3" applyFont="1" applyBorder="1"/>
    <xf numFmtId="0" fontId="3" fillId="0" borderId="0" xfId="3" applyFont="1"/>
    <xf numFmtId="0" fontId="7" fillId="0" borderId="0" xfId="3" applyFont="1"/>
    <xf numFmtId="0" fontId="7" fillId="0" borderId="0" xfId="3" applyFont="1" applyAlignment="1">
      <alignment horizontal="center"/>
    </xf>
    <xf numFmtId="0" fontId="2" fillId="0" borderId="0" xfId="3" applyFont="1"/>
    <xf numFmtId="0" fontId="5" fillId="0" borderId="0" xfId="3" applyFont="1"/>
    <xf numFmtId="0" fontId="2" fillId="0" borderId="4" xfId="3" applyFont="1" applyBorder="1"/>
    <xf numFmtId="0" fontId="2" fillId="0" borderId="5" xfId="3" applyFont="1" applyBorder="1"/>
    <xf numFmtId="0" fontId="3" fillId="0" borderId="6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2" fillId="0" borderId="6" xfId="3" applyFont="1" applyBorder="1"/>
    <xf numFmtId="0" fontId="3" fillId="0" borderId="0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5" xfId="3" applyFont="1" applyBorder="1" applyAlignment="1">
      <alignment horizontal="center"/>
    </xf>
    <xf numFmtId="0" fontId="3" fillId="0" borderId="12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187" fontId="2" fillId="0" borderId="2" xfId="5" applyNumberFormat="1" applyFont="1" applyBorder="1" applyAlignment="1">
      <alignment horizontal="right"/>
    </xf>
    <xf numFmtId="187" fontId="2" fillId="0" borderId="1" xfId="5" applyNumberFormat="1" applyFont="1" applyBorder="1" applyAlignment="1">
      <alignment horizontal="right"/>
    </xf>
    <xf numFmtId="0" fontId="3" fillId="0" borderId="4" xfId="3" applyFont="1" applyBorder="1"/>
    <xf numFmtId="0" fontId="3" fillId="0" borderId="4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0" fontId="3" fillId="0" borderId="7" xfId="3" applyFont="1" applyBorder="1"/>
    <xf numFmtId="0" fontId="3" fillId="0" borderId="0" xfId="3" applyFont="1" applyBorder="1" applyAlignment="1">
      <alignment horizontal="left"/>
    </xf>
    <xf numFmtId="187" fontId="2" fillId="0" borderId="0" xfId="5" applyNumberFormat="1" applyFont="1" applyBorder="1" applyAlignment="1">
      <alignment horizontal="right"/>
    </xf>
    <xf numFmtId="0" fontId="3" fillId="0" borderId="0" xfId="3" applyFont="1" applyAlignment="1">
      <alignment horizontal="right"/>
    </xf>
    <xf numFmtId="0" fontId="3" fillId="0" borderId="0" xfId="3" applyFont="1" applyAlignment="1">
      <alignment horizontal="center"/>
    </xf>
    <xf numFmtId="190" fontId="7" fillId="0" borderId="0" xfId="3" applyNumberFormat="1" applyFont="1" applyAlignment="1">
      <alignment horizontal="center"/>
    </xf>
    <xf numFmtId="0" fontId="3" fillId="0" borderId="11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7" fillId="0" borderId="0" xfId="3" applyFont="1" applyBorder="1" applyAlignment="1">
      <alignment horizontal="left"/>
    </xf>
    <xf numFmtId="0" fontId="7" fillId="0" borderId="0" xfId="3" applyFont="1" applyAlignment="1">
      <alignment horizontal="left"/>
    </xf>
    <xf numFmtId="193" fontId="12" fillId="0" borderId="15" xfId="3" applyNumberFormat="1" applyFont="1" applyBorder="1"/>
    <xf numFmtId="187" fontId="3" fillId="0" borderId="2" xfId="5" applyNumberFormat="1" applyFont="1" applyBorder="1" applyAlignment="1">
      <alignment horizontal="center"/>
    </xf>
    <xf numFmtId="187" fontId="0" fillId="0" borderId="2" xfId="5" applyNumberFormat="1" applyFont="1" applyBorder="1" applyAlignment="1">
      <alignment horizontal="right"/>
    </xf>
    <xf numFmtId="190" fontId="3" fillId="0" borderId="0" xfId="3" applyNumberFormat="1" applyFont="1" applyAlignment="1">
      <alignment horizontal="center"/>
    </xf>
    <xf numFmtId="187" fontId="2" fillId="0" borderId="0" xfId="5" applyNumberFormat="1" applyFont="1" applyAlignment="1">
      <alignment horizontal="right"/>
    </xf>
    <xf numFmtId="0" fontId="3" fillId="0" borderId="14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6" fillId="0" borderId="0" xfId="3" applyFont="1" applyBorder="1" applyAlignment="1">
      <alignment horizontal="right"/>
    </xf>
    <xf numFmtId="0" fontId="7" fillId="0" borderId="0" xfId="3" applyFont="1" applyAlignment="1">
      <alignment horizontal="center"/>
    </xf>
  </cellXfs>
  <cellStyles count="15">
    <cellStyle name="Comma 2" xfId="13"/>
    <cellStyle name="Comma_Chapter13" xfId="7"/>
    <cellStyle name="Normal 2" xfId="6"/>
    <cellStyle name="Normal 2 2" xfId="11"/>
    <cellStyle name="Normal 3" xfId="14"/>
    <cellStyle name="Normal 5" xfId="12"/>
    <cellStyle name="Normal_Chapter13" xfId="8"/>
    <cellStyle name="เครื่องหมายจุลภาค 2" xfId="2"/>
    <cellStyle name="จุลภาค 2" xfId="4"/>
    <cellStyle name="จุลภาค 3" xfId="5"/>
    <cellStyle name="จุลภาค 4" xfId="10"/>
    <cellStyle name="ปกติ" xfId="0" builtinId="0"/>
    <cellStyle name="ปกติ 2" xfId="1"/>
    <cellStyle name="ปกติ 3" xfId="3"/>
    <cellStyle name="ปกติ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18</xdr:col>
      <xdr:colOff>123825</xdr:colOff>
      <xdr:row>26</xdr:row>
      <xdr:rowOff>0</xdr:rowOff>
    </xdr:to>
    <xdr:grpSp>
      <xdr:nvGrpSpPr>
        <xdr:cNvPr id="2" name="Group 113"/>
        <xdr:cNvGrpSpPr>
          <a:grpSpLocks/>
        </xdr:cNvGrpSpPr>
      </xdr:nvGrpSpPr>
      <xdr:grpSpPr bwMode="auto">
        <a:xfrm>
          <a:off x="14619976" y="0"/>
          <a:ext cx="833707" cy="7512170"/>
          <a:chOff x="996" y="0"/>
          <a:chExt cx="63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158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6"/>
  <sheetViews>
    <sheetView showGridLines="0" tabSelected="1" view="pageBreakPreview" topLeftCell="A4" zoomScale="106" zoomScaleNormal="100" zoomScaleSheetLayoutView="106" workbookViewId="0">
      <selection activeCell="E18" sqref="E18:P18"/>
    </sheetView>
  </sheetViews>
  <sheetFormatPr defaultColWidth="11.375" defaultRowHeight="20.100000000000001" customHeight="1"/>
  <cols>
    <col min="1" max="1" width="2.125" style="6" customWidth="1"/>
    <col min="2" max="2" width="7" style="6" customWidth="1"/>
    <col min="3" max="3" width="6.375" style="6" customWidth="1"/>
    <col min="4" max="4" width="3" style="6" customWidth="1"/>
    <col min="5" max="5" width="13.75" style="6" customWidth="1"/>
    <col min="6" max="6" width="12.625" style="6" customWidth="1"/>
    <col min="7" max="7" width="17.625" style="6" bestFit="1" customWidth="1"/>
    <col min="8" max="8" width="15.125" style="6" customWidth="1"/>
    <col min="9" max="9" width="14.625" style="6" customWidth="1"/>
    <col min="10" max="10" width="18.25" style="6" customWidth="1"/>
    <col min="11" max="11" width="12.5" style="6" customWidth="1"/>
    <col min="12" max="12" width="12.625" style="6" customWidth="1"/>
    <col min="13" max="13" width="16.25" style="6" customWidth="1"/>
    <col min="14" max="14" width="13.75" style="6" customWidth="1"/>
    <col min="15" max="15" width="13.625" style="6" customWidth="1"/>
    <col min="16" max="16" width="12.625" style="6" customWidth="1"/>
    <col min="17" max="17" width="4.25" style="6" customWidth="1"/>
    <col min="18" max="18" width="5.125" style="6" customWidth="1"/>
    <col min="19" max="16384" width="11.375" style="6"/>
  </cols>
  <sheetData>
    <row r="1" spans="1:16" s="3" customFormat="1" ht="20.100000000000001" customHeight="1">
      <c r="B1" s="36" t="s">
        <v>14</v>
      </c>
      <c r="C1" s="31">
        <v>18.2</v>
      </c>
      <c r="D1" s="36" t="s">
        <v>48</v>
      </c>
    </row>
    <row r="2" spans="1:16" s="1" customFormat="1" ht="20.100000000000001" customHeight="1">
      <c r="B2" s="3" t="s">
        <v>1</v>
      </c>
      <c r="C2" s="31">
        <v>18.2</v>
      </c>
      <c r="D2" s="35" t="s">
        <v>47</v>
      </c>
      <c r="L2" s="45"/>
      <c r="M2" s="45"/>
      <c r="N2" s="45"/>
      <c r="O2" s="4"/>
      <c r="P2" s="44"/>
    </row>
    <row r="3" spans="1:16" s="1" customFormat="1" ht="6" customHeight="1">
      <c r="B3" s="3"/>
      <c r="C3" s="31"/>
      <c r="D3" s="35"/>
      <c r="L3" s="4"/>
      <c r="M3" s="4"/>
      <c r="N3" s="4"/>
      <c r="O3" s="4"/>
      <c r="P3" s="44"/>
    </row>
    <row r="4" spans="1:16" s="1" customFormat="1" ht="20.100000000000001" customHeight="1">
      <c r="B4" s="27"/>
      <c r="C4" s="40"/>
      <c r="D4" s="27"/>
      <c r="L4" s="30"/>
      <c r="M4" s="30"/>
      <c r="N4" s="30"/>
      <c r="O4" s="30"/>
      <c r="P4" s="29" t="s">
        <v>38</v>
      </c>
    </row>
    <row r="5" spans="1:16" s="2" customFormat="1" ht="24.95" customHeight="1">
      <c r="A5" s="26"/>
      <c r="B5" s="34"/>
      <c r="C5" s="34"/>
      <c r="D5" s="43"/>
      <c r="E5" s="11" t="s">
        <v>9</v>
      </c>
      <c r="F5" s="42" t="s">
        <v>37</v>
      </c>
      <c r="G5" s="42"/>
      <c r="H5" s="42"/>
      <c r="I5" s="42"/>
      <c r="J5" s="42"/>
      <c r="K5" s="42"/>
      <c r="L5" s="20" t="s">
        <v>36</v>
      </c>
      <c r="M5" s="19"/>
      <c r="N5" s="19"/>
      <c r="O5" s="19"/>
      <c r="P5" s="19"/>
    </row>
    <row r="6" spans="1:16" s="2" customFormat="1" ht="24.95" customHeight="1">
      <c r="A6" s="16" t="s">
        <v>8</v>
      </c>
      <c r="B6" s="16"/>
      <c r="C6" s="16"/>
      <c r="D6" s="17"/>
      <c r="E6" s="10" t="s">
        <v>35</v>
      </c>
      <c r="F6" s="10"/>
      <c r="G6" s="10" t="s">
        <v>34</v>
      </c>
      <c r="H6" s="10" t="s">
        <v>31</v>
      </c>
      <c r="I6" s="10" t="s">
        <v>30</v>
      </c>
      <c r="J6" s="10" t="s">
        <v>46</v>
      </c>
      <c r="K6" s="10"/>
      <c r="L6" s="12"/>
      <c r="M6" s="13"/>
      <c r="N6" s="11"/>
      <c r="O6" s="12"/>
      <c r="P6" s="14"/>
    </row>
    <row r="7" spans="1:16" s="2" customFormat="1" ht="24.95" customHeight="1">
      <c r="A7" s="16" t="s">
        <v>10</v>
      </c>
      <c r="B7" s="16"/>
      <c r="C7" s="16"/>
      <c r="D7" s="17"/>
      <c r="E7" s="10" t="s">
        <v>33</v>
      </c>
      <c r="F7" s="10" t="s">
        <v>5</v>
      </c>
      <c r="G7" s="10" t="s">
        <v>32</v>
      </c>
      <c r="H7" s="10" t="s">
        <v>45</v>
      </c>
      <c r="I7" s="10" t="s">
        <v>24</v>
      </c>
      <c r="J7" s="10" t="s">
        <v>44</v>
      </c>
      <c r="K7" s="10" t="s">
        <v>29</v>
      </c>
      <c r="L7" s="12" t="s">
        <v>5</v>
      </c>
      <c r="M7" s="13" t="s">
        <v>28</v>
      </c>
      <c r="N7" s="10" t="s">
        <v>27</v>
      </c>
      <c r="O7" s="12" t="s">
        <v>26</v>
      </c>
      <c r="P7" s="13" t="s">
        <v>3</v>
      </c>
    </row>
    <row r="8" spans="1:16" s="2" customFormat="1" ht="24.95" customHeight="1">
      <c r="A8" s="23"/>
      <c r="B8" s="33"/>
      <c r="C8" s="33"/>
      <c r="D8" s="32"/>
      <c r="E8" s="9" t="s">
        <v>25</v>
      </c>
      <c r="F8" s="9" t="s">
        <v>0</v>
      </c>
      <c r="G8" s="9" t="s">
        <v>43</v>
      </c>
      <c r="H8" s="9" t="s">
        <v>19</v>
      </c>
      <c r="I8" s="9" t="s">
        <v>19</v>
      </c>
      <c r="J8" s="9" t="s">
        <v>42</v>
      </c>
      <c r="K8" s="9" t="s">
        <v>23</v>
      </c>
      <c r="L8" s="25" t="s">
        <v>0</v>
      </c>
      <c r="M8" s="18" t="s">
        <v>22</v>
      </c>
      <c r="N8" s="9" t="s">
        <v>21</v>
      </c>
      <c r="O8" s="24" t="s">
        <v>20</v>
      </c>
      <c r="P8" s="18" t="s">
        <v>2</v>
      </c>
    </row>
    <row r="9" spans="1:16" s="5" customFormat="1" ht="24.95" customHeight="1">
      <c r="B9" s="5" t="s">
        <v>41</v>
      </c>
      <c r="E9" s="21">
        <v>47</v>
      </c>
      <c r="F9" s="21">
        <v>25697</v>
      </c>
      <c r="G9" s="21">
        <v>795</v>
      </c>
      <c r="H9" s="21">
        <v>12957</v>
      </c>
      <c r="I9" s="21">
        <v>11944</v>
      </c>
      <c r="J9" s="21" t="s">
        <v>4</v>
      </c>
      <c r="K9" s="21" t="s">
        <v>4</v>
      </c>
      <c r="L9" s="41">
        <v>18692</v>
      </c>
      <c r="M9" s="22">
        <v>4415</v>
      </c>
      <c r="N9" s="21">
        <v>11350</v>
      </c>
      <c r="O9" s="28">
        <v>1744</v>
      </c>
      <c r="P9" s="22">
        <v>6</v>
      </c>
    </row>
    <row r="10" spans="1:16" s="5" customFormat="1" ht="24.95" customHeight="1">
      <c r="B10" s="5" t="s">
        <v>18</v>
      </c>
      <c r="E10" s="21">
        <v>52</v>
      </c>
      <c r="F10" s="21">
        <v>27442</v>
      </c>
      <c r="G10" s="21">
        <v>679</v>
      </c>
      <c r="H10" s="21">
        <v>12050</v>
      </c>
      <c r="I10" s="21">
        <v>14713</v>
      </c>
      <c r="J10" s="21" t="s">
        <v>4</v>
      </c>
      <c r="K10" s="21" t="s">
        <v>4</v>
      </c>
      <c r="L10" s="41">
        <v>18836</v>
      </c>
      <c r="M10" s="22">
        <v>4922</v>
      </c>
      <c r="N10" s="21">
        <v>12207</v>
      </c>
      <c r="O10" s="28">
        <v>1701</v>
      </c>
      <c r="P10" s="22">
        <v>5</v>
      </c>
    </row>
    <row r="11" spans="1:16" s="5" customFormat="1" ht="24.95" customHeight="1">
      <c r="B11" s="5" t="s">
        <v>17</v>
      </c>
      <c r="E11" s="21">
        <v>53</v>
      </c>
      <c r="F11" s="21">
        <v>28087</v>
      </c>
      <c r="G11" s="21">
        <v>923</v>
      </c>
      <c r="H11" s="21">
        <v>14634</v>
      </c>
      <c r="I11" s="21">
        <v>12530</v>
      </c>
      <c r="J11" s="21" t="s">
        <v>4</v>
      </c>
      <c r="K11" s="21" t="s">
        <v>4</v>
      </c>
      <c r="L11" s="41">
        <v>19956</v>
      </c>
      <c r="M11" s="22">
        <v>4971</v>
      </c>
      <c r="N11" s="21">
        <v>13223</v>
      </c>
      <c r="O11" s="28">
        <v>1757</v>
      </c>
      <c r="P11" s="22">
        <v>4</v>
      </c>
    </row>
    <row r="12" spans="1:16" s="5" customFormat="1" ht="24.95" customHeight="1">
      <c r="B12" s="5" t="s">
        <v>16</v>
      </c>
      <c r="E12" s="21">
        <v>56</v>
      </c>
      <c r="F12" s="21">
        <f>SUM(G12:K12)</f>
        <v>30053</v>
      </c>
      <c r="G12" s="21">
        <v>790</v>
      </c>
      <c r="H12" s="21">
        <v>16413</v>
      </c>
      <c r="I12" s="21">
        <v>12850</v>
      </c>
      <c r="J12" s="21" t="s">
        <v>4</v>
      </c>
      <c r="K12" s="21" t="s">
        <v>4</v>
      </c>
      <c r="L12" s="41">
        <f>SUM(M12:P12)</f>
        <v>22078</v>
      </c>
      <c r="M12" s="22">
        <v>5391</v>
      </c>
      <c r="N12" s="21">
        <v>14750</v>
      </c>
      <c r="O12" s="28">
        <v>1933</v>
      </c>
      <c r="P12" s="22">
        <v>4</v>
      </c>
    </row>
    <row r="13" spans="1:16" s="5" customFormat="1" ht="24.95" customHeight="1">
      <c r="B13" s="5" t="s">
        <v>15</v>
      </c>
      <c r="E13" s="21">
        <v>60</v>
      </c>
      <c r="F13" s="21">
        <f>SUM(G13:K13)</f>
        <v>33502</v>
      </c>
      <c r="G13" s="21">
        <v>820</v>
      </c>
      <c r="H13" s="21">
        <v>18883</v>
      </c>
      <c r="I13" s="21">
        <v>13799</v>
      </c>
      <c r="J13" s="21" t="s">
        <v>4</v>
      </c>
      <c r="K13" s="21" t="s">
        <v>4</v>
      </c>
      <c r="L13" s="41">
        <f>SUM(M13:P13)</f>
        <v>24544</v>
      </c>
      <c r="M13" s="22">
        <v>5838</v>
      </c>
      <c r="N13" s="21">
        <v>16324</v>
      </c>
      <c r="O13" s="28">
        <v>2368</v>
      </c>
      <c r="P13" s="22">
        <v>14</v>
      </c>
    </row>
    <row r="14" spans="1:16" s="5" customFormat="1" ht="24.95" customHeight="1">
      <c r="B14" s="5" t="s">
        <v>11</v>
      </c>
      <c r="E14" s="21">
        <v>59</v>
      </c>
      <c r="F14" s="21">
        <f>SUM(G14:K14)</f>
        <v>38801</v>
      </c>
      <c r="G14" s="21">
        <v>862</v>
      </c>
      <c r="H14" s="21">
        <v>22106</v>
      </c>
      <c r="I14" s="21">
        <v>15833</v>
      </c>
      <c r="J14" s="21" t="s">
        <v>4</v>
      </c>
      <c r="K14" s="21" t="s">
        <v>4</v>
      </c>
      <c r="L14" s="41">
        <f>SUM(M14:P14)</f>
        <v>29144</v>
      </c>
      <c r="M14" s="22">
        <v>6732</v>
      </c>
      <c r="N14" s="21">
        <v>19553</v>
      </c>
      <c r="O14" s="28">
        <v>2857</v>
      </c>
      <c r="P14" s="22">
        <v>2</v>
      </c>
    </row>
    <row r="15" spans="1:16" s="5" customFormat="1" ht="24.95" customHeight="1">
      <c r="B15" s="5" t="s">
        <v>13</v>
      </c>
      <c r="E15" s="21">
        <v>58</v>
      </c>
      <c r="F15" s="21">
        <f>SUM(G15:K15)</f>
        <v>43406</v>
      </c>
      <c r="G15" s="21">
        <v>920</v>
      </c>
      <c r="H15" s="21">
        <v>24563</v>
      </c>
      <c r="I15" s="21">
        <v>17913</v>
      </c>
      <c r="J15" s="21" t="s">
        <v>4</v>
      </c>
      <c r="K15" s="21">
        <v>10</v>
      </c>
      <c r="L15" s="41">
        <f>SUM(M15:P15)</f>
        <v>34834</v>
      </c>
      <c r="M15" s="22">
        <v>7497</v>
      </c>
      <c r="N15" s="21">
        <v>24030</v>
      </c>
      <c r="O15" s="28">
        <v>3305</v>
      </c>
      <c r="P15" s="22">
        <v>2</v>
      </c>
    </row>
    <row r="16" spans="1:16" s="5" customFormat="1" ht="24.95" customHeight="1">
      <c r="B16" s="5" t="s">
        <v>12</v>
      </c>
      <c r="E16" s="21">
        <v>59</v>
      </c>
      <c r="F16" s="21">
        <f>SUM(G16:K16)</f>
        <v>46119</v>
      </c>
      <c r="G16" s="21">
        <v>1011</v>
      </c>
      <c r="H16" s="21">
        <v>26323</v>
      </c>
      <c r="I16" s="21">
        <v>18432</v>
      </c>
      <c r="J16" s="21" t="s">
        <v>4</v>
      </c>
      <c r="K16" s="21">
        <v>353</v>
      </c>
      <c r="L16" s="41">
        <f>SUM(M16:P16)</f>
        <v>36762</v>
      </c>
      <c r="M16" s="22">
        <v>7957</v>
      </c>
      <c r="N16" s="21">
        <v>25993</v>
      </c>
      <c r="O16" s="28">
        <v>2810</v>
      </c>
      <c r="P16" s="22">
        <v>2</v>
      </c>
    </row>
    <row r="17" spans="1:16" s="5" customFormat="1" ht="24.95" customHeight="1">
      <c r="B17" s="5" t="s">
        <v>7</v>
      </c>
      <c r="E17" s="21">
        <v>60</v>
      </c>
      <c r="F17" s="21">
        <f>SUM(G17:K17)</f>
        <v>48611</v>
      </c>
      <c r="G17" s="21">
        <v>1081</v>
      </c>
      <c r="H17" s="21">
        <v>30185</v>
      </c>
      <c r="I17" s="21">
        <v>17257</v>
      </c>
      <c r="J17" s="21" t="s">
        <v>4</v>
      </c>
      <c r="K17" s="21">
        <v>88</v>
      </c>
      <c r="L17" s="41">
        <f>SUM(M17:P17)</f>
        <v>38323</v>
      </c>
      <c r="M17" s="22">
        <v>7892</v>
      </c>
      <c r="N17" s="21">
        <v>27641</v>
      </c>
      <c r="O17" s="28">
        <v>2787</v>
      </c>
      <c r="P17" s="22">
        <v>3</v>
      </c>
    </row>
    <row r="18" spans="1:16" s="5" customFormat="1" ht="24.95" customHeight="1">
      <c r="B18" s="5" t="s">
        <v>6</v>
      </c>
      <c r="E18" s="37">
        <v>63</v>
      </c>
      <c r="F18" s="38">
        <f>SUM(G18:K18)</f>
        <v>50171</v>
      </c>
      <c r="G18" s="37">
        <v>1062</v>
      </c>
      <c r="H18" s="37">
        <v>32160</v>
      </c>
      <c r="I18" s="37">
        <v>16949</v>
      </c>
      <c r="J18" s="37">
        <v>0</v>
      </c>
      <c r="K18" s="39" t="s">
        <v>4</v>
      </c>
      <c r="L18" s="38">
        <f>SUM(M18:P18)</f>
        <v>37345</v>
      </c>
      <c r="M18" s="37">
        <v>7706</v>
      </c>
      <c r="N18" s="37">
        <v>27433</v>
      </c>
      <c r="O18" s="37">
        <v>2202</v>
      </c>
      <c r="P18" s="37">
        <v>4</v>
      </c>
    </row>
    <row r="19" spans="1:16" s="5" customFormat="1" ht="9" customHeight="1">
      <c r="A19" s="7"/>
      <c r="B19" s="7"/>
      <c r="C19" s="7"/>
      <c r="D19" s="7"/>
      <c r="E19" s="15"/>
      <c r="F19" s="15"/>
      <c r="G19" s="15"/>
      <c r="H19" s="15"/>
      <c r="I19" s="15"/>
      <c r="J19" s="15"/>
      <c r="K19" s="15"/>
      <c r="L19" s="7"/>
      <c r="M19" s="8"/>
      <c r="N19" s="15"/>
      <c r="O19" s="7"/>
      <c r="P19" s="8"/>
    </row>
    <row r="20" spans="1:16" s="5" customFormat="1" ht="9" customHeight="1"/>
    <row r="21" spans="1:16" s="5" customFormat="1" ht="20.100000000000001" customHeight="1">
      <c r="B21" s="5" t="s">
        <v>40</v>
      </c>
    </row>
    <row r="22" spans="1:16" s="5" customFormat="1" ht="20.100000000000001" customHeight="1">
      <c r="B22" s="5" t="s">
        <v>39</v>
      </c>
    </row>
    <row r="23" spans="1:16" s="5" customFormat="1" ht="31.5" customHeight="1"/>
    <row r="26" spans="1:16" s="6" customFormat="1" ht="50.25" customHeight="1"/>
  </sheetData>
  <mergeCells count="5">
    <mergeCell ref="L2:N2"/>
    <mergeCell ref="F5:K5"/>
    <mergeCell ref="L5:P5"/>
    <mergeCell ref="A7:D7"/>
    <mergeCell ref="A6:D6"/>
  </mergeCells>
  <pageMargins left="0.55118110236220474" right="0.35433070866141736" top="0.51181102362204722" bottom="0.78740157480314965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2017-07-26T03:23:04Z</dcterms:modified>
</cp:coreProperties>
</file>