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20.2" sheetId="94" r:id="rId1"/>
  </sheets>
  <definedNames>
    <definedName name="_xlnm.Print_Area" localSheetId="0">'T-20.2'!$A$1:$AB$27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4" l="1"/>
  <c r="G10" i="94"/>
  <c r="H10" i="94"/>
  <c r="I10" i="94"/>
  <c r="L10" i="94"/>
  <c r="P10" i="94"/>
  <c r="O10" i="94" s="1"/>
  <c r="Q10" i="94"/>
  <c r="R10" i="94"/>
  <c r="S10" i="94"/>
  <c r="T10" i="94"/>
  <c r="U10" i="94"/>
  <c r="V10" i="94"/>
  <c r="W10" i="94"/>
  <c r="X10" i="94"/>
  <c r="E11" i="94"/>
  <c r="E10" i="94" s="1"/>
  <c r="O11" i="94"/>
  <c r="E12" i="94"/>
  <c r="O12" i="94"/>
  <c r="E13" i="94"/>
  <c r="O13" i="94"/>
  <c r="E14" i="94"/>
  <c r="O14" i="94"/>
  <c r="E15" i="94"/>
  <c r="O15" i="94"/>
  <c r="E16" i="94"/>
  <c r="O16" i="94"/>
  <c r="E17" i="94"/>
  <c r="O17" i="94"/>
  <c r="E18" i="94"/>
  <c r="O18" i="94"/>
</calcChain>
</file>

<file path=xl/sharedStrings.xml><?xml version="1.0" encoding="utf-8"?>
<sst xmlns="http://schemas.openxmlformats.org/spreadsheetml/2006/main" count="198" uniqueCount="60">
  <si>
    <t>Total</t>
  </si>
  <si>
    <t>รวมยอด</t>
  </si>
  <si>
    <t>Table</t>
  </si>
  <si>
    <t>ตาราง</t>
  </si>
  <si>
    <t>-</t>
  </si>
  <si>
    <t>รวม</t>
  </si>
  <si>
    <t>2559 (2016)</t>
  </si>
  <si>
    <t>2558 (2015)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</si>
  <si>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</si>
  <si>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</si>
  <si>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</si>
  <si>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</si>
  <si>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</si>
  <si>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</si>
  <si>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</si>
  <si>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</si>
  <si>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</si>
  <si>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</si>
  <si>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</si>
  <si>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</si>
  <si>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</si>
  <si>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</si>
  <si>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</si>
  <si>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</si>
  <si>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</si>
  <si>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</si>
  <si>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Source :   Regional Irrigation Office Prachuap Khiri Khan</t>
  </si>
  <si>
    <t xml:space="preserve">    ที่มา :   สำนักงานชลประทานจังหวัดประจวบคีรีขันธ์</t>
  </si>
  <si>
    <t xml:space="preserve"> well</t>
  </si>
  <si>
    <t>well</t>
  </si>
  <si>
    <t>Lagoon</t>
  </si>
  <si>
    <t>Weir</t>
  </si>
  <si>
    <t>Small</t>
  </si>
  <si>
    <t>Medium</t>
  </si>
  <si>
    <t>Large</t>
  </si>
  <si>
    <t>Shallow</t>
  </si>
  <si>
    <t>Artesian</t>
  </si>
  <si>
    <t>Canal</t>
  </si>
  <si>
    <t>บึง</t>
  </si>
  <si>
    <t>Concrete</t>
  </si>
  <si>
    <t>เล็ก</t>
  </si>
  <si>
    <t>กลาง</t>
  </si>
  <si>
    <t>ใหญ่</t>
  </si>
  <si>
    <t>Shollow</t>
  </si>
  <si>
    <t>น้ำตื้น</t>
  </si>
  <si>
    <t>บาดาล</t>
  </si>
  <si>
    <t>คลอง</t>
  </si>
  <si>
    <t xml:space="preserve"> หนอง, </t>
  </si>
  <si>
    <t>ทำนบ</t>
  </si>
  <si>
    <t>คอนกรีต</t>
  </si>
  <si>
    <t>Reservior</t>
  </si>
  <si>
    <t>บ่อ</t>
  </si>
  <si>
    <t xml:space="preserve">คู, </t>
  </si>
  <si>
    <t>สระ,</t>
  </si>
  <si>
    <t>ฝาย</t>
  </si>
  <si>
    <t>อ่างเก็บน้ำ</t>
  </si>
  <si>
    <t>ประเภทแหล่งน้ำ Type of Water Resources</t>
  </si>
  <si>
    <t>ประเภทแหล่งน้ำ  Type of Water Resources</t>
  </si>
  <si>
    <t>Water Resources by Type of Water Resources and District : 2015 - 2016</t>
  </si>
  <si>
    <t>แหล่งน้ำ จำแนกตามประเภทแหล่งน้ำ เป็นรายอำเภอ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</si>
</sst>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AngsanaUPC"/>
      <family val="1"/>
    </font>
    <font>
      <sz val="14"/>
      <name val="AngsanaUPC"/>
    </font>
    <font>
      <b/>
      <sz val="20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5" fillId="0" borderId="0" applyFont="0" applyFill="0" applyBorder="0" applyAlignment="0" applyProtection="0"/>
    <xf numFmtId="0" fontId="5" fillId="0" borderId="0"/>
    <xf numFmtId="0" fontId="6" fillId="0" borderId="0"/>
    <xf numFmtId="188" fontId="5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3" applyFont="1" applyBorder="1" applyAlignment="1">
      <alignment vertical="center"/>
    </xf>
    <xf numFmtId="187" fontId="2" fillId="0" borderId="2" xfId="4" applyNumberFormat="1" applyFont="1" applyBorder="1" applyAlignment="1">
      <alignment vertical="center"/>
    </xf>
    <xf numFmtId="0" fontId="2" fillId="0" borderId="0" xfId="3" applyFont="1"/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shrinkToFit="1"/>
    </xf>
    <xf numFmtId="0" fontId="2" fillId="0" borderId="0" xfId="3" applyFont="1" applyAlignment="1">
      <alignment vertical="center"/>
    </xf>
    <xf numFmtId="187" fontId="2" fillId="0" borderId="2" xfId="4" applyNumberFormat="1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87" fontId="3" fillId="0" borderId="2" xfId="4" applyNumberFormat="1" applyFont="1" applyBorder="1" applyAlignment="1">
      <alignment horizontal="right" vertical="center"/>
    </xf>
    <xf numFmtId="0" fontId="3" fillId="0" borderId="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2" fillId="0" borderId="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3" fillId="0" borderId="6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0" borderId="6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3" fillId="0" borderId="3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189" fontId="10" fillId="0" borderId="0" xfId="16" applyNumberFormat="1" applyFont="1" applyFill="1" applyAlignment="1">
      <alignment vertical="center"/>
    </xf>
    <xf numFmtId="0" fontId="10" fillId="0" borderId="0" xfId="15" applyFont="1" applyFill="1" applyAlignment="1">
      <alignment vertical="center"/>
    </xf>
    <xf numFmtId="189" fontId="10" fillId="0" borderId="0" xfId="16" applyNumberFormat="1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187" fontId="3" fillId="0" borderId="2" xfId="4" applyNumberFormat="1" applyFont="1" applyBorder="1" applyAlignment="1">
      <alignment vertical="center"/>
    </xf>
    <xf numFmtId="0" fontId="2" fillId="0" borderId="9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3" fillId="0" borderId="6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2" xfId="3" quotePrefix="1" applyFont="1" applyBorder="1" applyAlignment="1">
      <alignment horizontal="center" vertical="center"/>
    </xf>
    <xf numFmtId="0" fontId="3" fillId="0" borderId="13" xfId="3" quotePrefix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</cellXfs>
  <cellStyles count="17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0</xdr:row>
      <xdr:rowOff>0</xdr:rowOff>
    </xdr:from>
    <xdr:to>
      <xdr:col>28</xdr:col>
      <xdr:colOff>9525</xdr:colOff>
      <xdr:row>27</xdr:row>
      <xdr:rowOff>0</xdr:rowOff>
    </xdr:to>
    <xdr:grpSp>
      <xdr:nvGrpSpPr>
        <xdr:cNvPr id="2" name="Group 43"/>
        <xdr:cNvGrpSpPr>
          <a:grpSpLocks/>
        </xdr:cNvGrpSpPr>
      </xdr:nvGrpSpPr>
      <xdr:grpSpPr bwMode="auto">
        <a:xfrm>
          <a:off x="19632757" y="0"/>
          <a:ext cx="621723" cy="9550977"/>
          <a:chOff x="996" y="4"/>
          <a:chExt cx="76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13"/>
            <a:ext cx="56" cy="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 </a:t>
            </a:r>
            <a:endParaRPr lang="th-TH" sz="18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7"/>
            <a:ext cx="55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77</a:t>
            </a:r>
            <a:endPara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7" y="325"/>
            <a:ext cx="644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showGridLines="0" tabSelected="1" view="pageBreakPreview" topLeftCell="F9" zoomScale="110" zoomScaleNormal="100" zoomScaleSheetLayoutView="110" workbookViewId="0">
      <selection activeCell="R18" sqref="R18"/>
    </sheetView>
  </sheetViews>
  <sheetFormatPr defaultColWidth="11.375" defaultRowHeight="20.100000000000001" customHeight="1"/>
  <cols>
    <col min="1" max="1" width="2.5" style="8" customWidth="1"/>
    <col min="2" max="2" width="10.5" style="8" customWidth="1"/>
    <col min="3" max="3" width="9.5" style="8" customWidth="1"/>
    <col min="4" max="4" width="5.375" style="8" customWidth="1"/>
    <col min="5" max="5" width="8.25" style="8" customWidth="1"/>
    <col min="6" max="6" width="9.125" style="8" customWidth="1"/>
    <col min="7" max="7" width="8.875" style="8" customWidth="1"/>
    <col min="8" max="8" width="8.25" style="8" customWidth="1"/>
    <col min="9" max="9" width="10.75" style="8" customWidth="1"/>
    <col min="10" max="10" width="7.875" style="8" customWidth="1"/>
    <col min="11" max="15" width="9.25" style="8" customWidth="1"/>
    <col min="16" max="16" width="10.375" style="8" customWidth="1"/>
    <col min="17" max="18" width="10" style="8" customWidth="1"/>
    <col min="19" max="19" width="10.75" style="8" customWidth="1"/>
    <col min="20" max="20" width="9.875" style="8" customWidth="1"/>
    <col min="21" max="21" width="10" style="8" customWidth="1"/>
    <col min="22" max="22" width="9.875" style="8" customWidth="1"/>
    <col min="23" max="23" width="9.625" style="8" customWidth="1"/>
    <col min="24" max="24" width="10.125" style="8" customWidth="1"/>
    <col min="25" max="25" width="2.125" style="8" customWidth="1"/>
    <col min="26" max="26" width="36.125" style="8" customWidth="1"/>
    <col min="27" max="27" width="6.25" style="8" customWidth="1"/>
    <col min="28" max="28" width="3.375" style="8" customWidth="1"/>
    <col min="29" max="16384" width="11.375" style="8"/>
  </cols>
  <sheetData>
    <row r="1" spans="1:26" s="48" customFormat="1" ht="24.75" customHeight="1">
      <c r="B1" s="48" t="s">
        <v>3</v>
      </c>
      <c r="C1" s="49">
        <v>20.2</v>
      </c>
      <c r="D1" s="48" t="s">
        <v>59</v>
      </c>
    </row>
    <row r="2" spans="1:26" s="48" customFormat="1" ht="24.75" customHeight="1">
      <c r="B2" s="48" t="s">
        <v>2</v>
      </c>
      <c r="C2" s="49">
        <v>20.2</v>
      </c>
      <c r="D2" s="48" t="s">
        <v>58</v>
      </c>
    </row>
    <row r="3" spans="1:26" s="10" customFormat="1" ht="6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6" s="10" customFormat="1" ht="20.100000000000001" customHeight="1">
      <c r="A4" s="6" t="s">
        <v>25</v>
      </c>
      <c r="B4" s="16"/>
      <c r="C4" s="16"/>
      <c r="D4" s="19"/>
      <c r="E4" s="47" t="s">
        <v>7</v>
      </c>
      <c r="F4" s="46"/>
      <c r="G4" s="46"/>
      <c r="H4" s="46"/>
      <c r="I4" s="46"/>
      <c r="J4" s="46"/>
      <c r="K4" s="46"/>
      <c r="L4" s="46"/>
      <c r="M4" s="46"/>
      <c r="N4" s="46"/>
      <c r="O4" s="47" t="s">
        <v>6</v>
      </c>
      <c r="P4" s="46"/>
      <c r="Q4" s="46"/>
      <c r="R4" s="46"/>
      <c r="S4" s="46"/>
      <c r="T4" s="46"/>
      <c r="U4" s="46"/>
      <c r="V4" s="46"/>
      <c r="W4" s="46"/>
      <c r="X4" s="46"/>
      <c r="Y4" s="29"/>
      <c r="Z4" s="28"/>
    </row>
    <row r="5" spans="1:26" s="10" customFormat="1" ht="20.100000000000001" customHeight="1">
      <c r="A5" s="31"/>
      <c r="B5" s="31"/>
      <c r="C5" s="31"/>
      <c r="D5" s="15"/>
      <c r="E5" s="35"/>
      <c r="F5" s="18" t="s">
        <v>57</v>
      </c>
      <c r="G5" s="17"/>
      <c r="H5" s="17"/>
      <c r="I5" s="17"/>
      <c r="J5" s="17"/>
      <c r="K5" s="17"/>
      <c r="L5" s="17"/>
      <c r="M5" s="17"/>
      <c r="N5" s="17"/>
      <c r="O5" s="35"/>
      <c r="P5" s="18" t="s">
        <v>56</v>
      </c>
      <c r="Q5" s="17"/>
      <c r="R5" s="17"/>
      <c r="S5" s="17"/>
      <c r="T5" s="17"/>
      <c r="U5" s="17"/>
      <c r="V5" s="17"/>
      <c r="W5" s="17"/>
      <c r="X5" s="17"/>
      <c r="Y5" s="27"/>
    </row>
    <row r="6" spans="1:26" s="10" customFormat="1" ht="20.100000000000001" customHeight="1">
      <c r="A6" s="31"/>
      <c r="B6" s="31"/>
      <c r="C6" s="31"/>
      <c r="D6" s="15"/>
      <c r="E6" s="36" t="s">
        <v>5</v>
      </c>
      <c r="F6" s="45" t="s">
        <v>55</v>
      </c>
      <c r="G6" s="45"/>
      <c r="H6" s="45"/>
      <c r="I6" s="30" t="s">
        <v>54</v>
      </c>
      <c r="J6" s="30"/>
      <c r="K6" s="30" t="s">
        <v>53</v>
      </c>
      <c r="L6" s="30" t="s">
        <v>52</v>
      </c>
      <c r="M6" s="30" t="s">
        <v>51</v>
      </c>
      <c r="N6" s="30" t="s">
        <v>51</v>
      </c>
      <c r="O6" s="36" t="s">
        <v>5</v>
      </c>
      <c r="P6" s="45" t="s">
        <v>55</v>
      </c>
      <c r="Q6" s="45"/>
      <c r="R6" s="45"/>
      <c r="S6" s="30" t="s">
        <v>54</v>
      </c>
      <c r="T6" s="30"/>
      <c r="U6" s="30" t="s">
        <v>53</v>
      </c>
      <c r="V6" s="30" t="s">
        <v>52</v>
      </c>
      <c r="W6" s="30" t="s">
        <v>51</v>
      </c>
      <c r="X6" s="30" t="s">
        <v>51</v>
      </c>
      <c r="Y6" s="13" t="s">
        <v>24</v>
      </c>
      <c r="Z6" s="12"/>
    </row>
    <row r="7" spans="1:26" s="10" customFormat="1" ht="20.100000000000001" customHeight="1">
      <c r="A7" s="31"/>
      <c r="B7" s="31"/>
      <c r="C7" s="31"/>
      <c r="D7" s="15"/>
      <c r="E7" s="36" t="s">
        <v>0</v>
      </c>
      <c r="F7" s="44" t="s">
        <v>50</v>
      </c>
      <c r="G7" s="44"/>
      <c r="H7" s="44"/>
      <c r="I7" s="23" t="s">
        <v>49</v>
      </c>
      <c r="J7" s="23" t="s">
        <v>48</v>
      </c>
      <c r="K7" s="23" t="s">
        <v>47</v>
      </c>
      <c r="L7" s="23" t="s">
        <v>46</v>
      </c>
      <c r="M7" s="23" t="s">
        <v>45</v>
      </c>
      <c r="N7" s="23" t="s">
        <v>44</v>
      </c>
      <c r="O7" s="36" t="s">
        <v>0</v>
      </c>
      <c r="P7" s="44" t="s">
        <v>50</v>
      </c>
      <c r="Q7" s="44"/>
      <c r="R7" s="44"/>
      <c r="S7" s="23" t="s">
        <v>49</v>
      </c>
      <c r="T7" s="23" t="s">
        <v>48</v>
      </c>
      <c r="U7" s="23" t="s">
        <v>47</v>
      </c>
      <c r="V7" s="23" t="s">
        <v>46</v>
      </c>
      <c r="W7" s="23" t="s">
        <v>45</v>
      </c>
      <c r="X7" s="23" t="s">
        <v>44</v>
      </c>
      <c r="Y7" s="13"/>
      <c r="Z7" s="12"/>
    </row>
    <row r="8" spans="1:26" s="10" customFormat="1" ht="20.100000000000001" customHeight="1">
      <c r="A8" s="31"/>
      <c r="B8" s="31"/>
      <c r="C8" s="31"/>
      <c r="D8" s="15"/>
      <c r="E8" s="36"/>
      <c r="F8" s="30" t="s">
        <v>42</v>
      </c>
      <c r="G8" s="30" t="s">
        <v>41</v>
      </c>
      <c r="H8" s="30" t="s">
        <v>40</v>
      </c>
      <c r="I8" s="23" t="s">
        <v>39</v>
      </c>
      <c r="J8" s="23" t="s">
        <v>31</v>
      </c>
      <c r="K8" s="23" t="s">
        <v>38</v>
      </c>
      <c r="L8" s="23" t="s">
        <v>37</v>
      </c>
      <c r="M8" s="23" t="s">
        <v>36</v>
      </c>
      <c r="N8" s="23" t="s">
        <v>43</v>
      </c>
      <c r="O8" s="36"/>
      <c r="P8" s="30" t="s">
        <v>42</v>
      </c>
      <c r="Q8" s="30" t="s">
        <v>41</v>
      </c>
      <c r="R8" s="30" t="s">
        <v>40</v>
      </c>
      <c r="S8" s="23" t="s">
        <v>39</v>
      </c>
      <c r="T8" s="23" t="s">
        <v>31</v>
      </c>
      <c r="U8" s="23" t="s">
        <v>38</v>
      </c>
      <c r="V8" s="23" t="s">
        <v>37</v>
      </c>
      <c r="W8" s="23" t="s">
        <v>36</v>
      </c>
      <c r="X8" s="23" t="s">
        <v>35</v>
      </c>
      <c r="Y8" s="27"/>
      <c r="Z8" s="11"/>
    </row>
    <row r="9" spans="1:26" s="10" customFormat="1" ht="20.100000000000001" customHeight="1">
      <c r="A9" s="5"/>
      <c r="B9" s="5"/>
      <c r="C9" s="5"/>
      <c r="D9" s="4"/>
      <c r="E9" s="7"/>
      <c r="F9" s="22" t="s">
        <v>34</v>
      </c>
      <c r="G9" s="22" t="s">
        <v>33</v>
      </c>
      <c r="H9" s="22" t="s">
        <v>32</v>
      </c>
      <c r="I9" s="22" t="s">
        <v>31</v>
      </c>
      <c r="J9" s="22"/>
      <c r="K9" s="22" t="s">
        <v>30</v>
      </c>
      <c r="L9" s="22"/>
      <c r="M9" s="22" t="s">
        <v>29</v>
      </c>
      <c r="N9" s="22" t="s">
        <v>28</v>
      </c>
      <c r="O9" s="7"/>
      <c r="P9" s="22" t="s">
        <v>34</v>
      </c>
      <c r="Q9" s="22" t="s">
        <v>33</v>
      </c>
      <c r="R9" s="22" t="s">
        <v>32</v>
      </c>
      <c r="S9" s="22" t="s">
        <v>31</v>
      </c>
      <c r="T9" s="22"/>
      <c r="U9" s="22" t="s">
        <v>30</v>
      </c>
      <c r="V9" s="22"/>
      <c r="W9" s="22" t="s">
        <v>29</v>
      </c>
      <c r="X9" s="22" t="s">
        <v>28</v>
      </c>
      <c r="Y9" s="26"/>
      <c r="Z9" s="24"/>
    </row>
    <row r="10" spans="1:26" s="10" customFormat="1" ht="24.95" customHeight="1">
      <c r="A10" s="12" t="s">
        <v>1</v>
      </c>
      <c r="B10" s="12"/>
      <c r="C10" s="12"/>
      <c r="D10" s="15"/>
      <c r="E10" s="41">
        <f>SUM(E11:E18)</f>
        <v>449</v>
      </c>
      <c r="F10" s="41">
        <f>SUM(F11:F18)</f>
        <v>1</v>
      </c>
      <c r="G10" s="41">
        <f>SUM(G11:G18)</f>
        <v>7</v>
      </c>
      <c r="H10" s="41">
        <f>SUM(H11:H18)</f>
        <v>35</v>
      </c>
      <c r="I10" s="41">
        <f>SUM(I11:I18)</f>
        <v>10</v>
      </c>
      <c r="J10" s="14" t="s">
        <v>4</v>
      </c>
      <c r="K10" s="14" t="s">
        <v>4</v>
      </c>
      <c r="L10" s="41">
        <f>SUM(L11:L18)</f>
        <v>396</v>
      </c>
      <c r="M10" s="14" t="s">
        <v>4</v>
      </c>
      <c r="N10" s="14" t="s">
        <v>4</v>
      </c>
      <c r="O10" s="41">
        <f>SUM(P10:X10)</f>
        <v>450</v>
      </c>
      <c r="P10" s="41">
        <f>SUM(P11:P18)</f>
        <v>1</v>
      </c>
      <c r="Q10" s="41">
        <f>SUM(Q11:Q18)</f>
        <v>7</v>
      </c>
      <c r="R10" s="41">
        <f>SUM(R11:R18)</f>
        <v>36</v>
      </c>
      <c r="S10" s="41">
        <f>SUM(S11:S18)</f>
        <v>10</v>
      </c>
      <c r="T10" s="41">
        <f>SUM(T11:T18)</f>
        <v>0</v>
      </c>
      <c r="U10" s="41">
        <f>SUM(U11:U18)</f>
        <v>0</v>
      </c>
      <c r="V10" s="41">
        <f>SUM(V11:V18)</f>
        <v>396</v>
      </c>
      <c r="W10" s="41">
        <f>SUM(W11:W18)</f>
        <v>0</v>
      </c>
      <c r="X10" s="41">
        <f>SUM(X11:X18)</f>
        <v>0</v>
      </c>
      <c r="Y10" s="13" t="s">
        <v>0</v>
      </c>
      <c r="Z10" s="12"/>
    </row>
    <row r="11" spans="1:26" s="8" customFormat="1" ht="24.95" customHeight="1">
      <c r="A11" s="43" t="s">
        <v>23</v>
      </c>
      <c r="B11" s="43"/>
      <c r="C11" s="43"/>
      <c r="D11" s="42"/>
      <c r="E11" s="2">
        <f>SUM(F11:N11)</f>
        <v>60</v>
      </c>
      <c r="F11" s="9" t="s">
        <v>4</v>
      </c>
      <c r="G11" s="9">
        <v>2</v>
      </c>
      <c r="H11" s="9">
        <v>1</v>
      </c>
      <c r="I11" s="9" t="s">
        <v>4</v>
      </c>
      <c r="J11" s="9" t="s">
        <v>4</v>
      </c>
      <c r="K11" s="9" t="s">
        <v>4</v>
      </c>
      <c r="L11" s="9">
        <v>57</v>
      </c>
      <c r="M11" s="9" t="s">
        <v>4</v>
      </c>
      <c r="N11" s="9" t="s">
        <v>4</v>
      </c>
      <c r="O11" s="41">
        <f>SUM(P11:X11)</f>
        <v>60</v>
      </c>
      <c r="P11" s="9" t="s">
        <v>4</v>
      </c>
      <c r="Q11" s="9">
        <v>2</v>
      </c>
      <c r="R11" s="9">
        <v>1</v>
      </c>
      <c r="S11" s="9" t="s">
        <v>4</v>
      </c>
      <c r="T11" s="9" t="s">
        <v>4</v>
      </c>
      <c r="U11" s="9" t="s">
        <v>4</v>
      </c>
      <c r="V11" s="9">
        <v>57</v>
      </c>
      <c r="W11" s="9" t="s">
        <v>4</v>
      </c>
      <c r="X11" s="9" t="s">
        <v>4</v>
      </c>
      <c r="Y11" s="25"/>
      <c r="Z11" s="1" t="s">
        <v>22</v>
      </c>
    </row>
    <row r="12" spans="1:26" s="8" customFormat="1" ht="24.95" customHeight="1">
      <c r="A12" s="8" t="s">
        <v>21</v>
      </c>
      <c r="B12" s="1"/>
      <c r="C12" s="1"/>
      <c r="D12" s="21"/>
      <c r="E12" s="2">
        <f>SUM(F12:N12)</f>
        <v>31</v>
      </c>
      <c r="F12" s="9" t="s">
        <v>4</v>
      </c>
      <c r="G12" s="9">
        <v>2</v>
      </c>
      <c r="H12" s="9">
        <v>3</v>
      </c>
      <c r="I12" s="9" t="s">
        <v>4</v>
      </c>
      <c r="J12" s="9" t="s">
        <v>4</v>
      </c>
      <c r="K12" s="9" t="s">
        <v>4</v>
      </c>
      <c r="L12" s="9">
        <v>26</v>
      </c>
      <c r="M12" s="9" t="s">
        <v>4</v>
      </c>
      <c r="N12" s="9" t="s">
        <v>4</v>
      </c>
      <c r="O12" s="41">
        <f>SUM(P12:X12)</f>
        <v>31</v>
      </c>
      <c r="P12" s="9" t="s">
        <v>4</v>
      </c>
      <c r="Q12" s="9">
        <v>2</v>
      </c>
      <c r="R12" s="9">
        <v>3</v>
      </c>
      <c r="S12" s="9" t="s">
        <v>4</v>
      </c>
      <c r="T12" s="9" t="s">
        <v>4</v>
      </c>
      <c r="U12" s="9" t="s">
        <v>4</v>
      </c>
      <c r="V12" s="9">
        <v>26</v>
      </c>
      <c r="W12" s="9" t="s">
        <v>4</v>
      </c>
      <c r="X12" s="9" t="s">
        <v>4</v>
      </c>
      <c r="Y12" s="25"/>
      <c r="Z12" s="1" t="s">
        <v>20</v>
      </c>
    </row>
    <row r="13" spans="1:26" s="8" customFormat="1" ht="24.95" customHeight="1">
      <c r="A13" s="8" t="s">
        <v>19</v>
      </c>
      <c r="B13" s="1"/>
      <c r="C13" s="1"/>
      <c r="D13" s="21"/>
      <c r="E13" s="2">
        <f>SUM(F13:N13)</f>
        <v>5</v>
      </c>
      <c r="F13" s="9" t="s">
        <v>4</v>
      </c>
      <c r="G13" s="9">
        <v>2</v>
      </c>
      <c r="H13" s="9">
        <v>3</v>
      </c>
      <c r="I13" s="9" t="s">
        <v>4</v>
      </c>
      <c r="J13" s="9" t="s">
        <v>4</v>
      </c>
      <c r="K13" s="9" t="s">
        <v>4</v>
      </c>
      <c r="L13" s="9" t="s">
        <v>4</v>
      </c>
      <c r="M13" s="9" t="s">
        <v>4</v>
      </c>
      <c r="N13" s="9" t="s">
        <v>4</v>
      </c>
      <c r="O13" s="41">
        <f>SUM(P13:X13)</f>
        <v>5</v>
      </c>
      <c r="P13" s="9" t="s">
        <v>4</v>
      </c>
      <c r="Q13" s="9">
        <v>2</v>
      </c>
      <c r="R13" s="9">
        <v>3</v>
      </c>
      <c r="S13" s="9" t="s">
        <v>4</v>
      </c>
      <c r="T13" s="9" t="s">
        <v>4</v>
      </c>
      <c r="U13" s="9" t="s">
        <v>4</v>
      </c>
      <c r="V13" s="9" t="s">
        <v>4</v>
      </c>
      <c r="W13" s="9" t="s">
        <v>4</v>
      </c>
      <c r="X13" s="9" t="s">
        <v>4</v>
      </c>
      <c r="Y13" s="25"/>
      <c r="Z13" s="1" t="s">
        <v>18</v>
      </c>
    </row>
    <row r="14" spans="1:26" s="8" customFormat="1" ht="24.95" customHeight="1">
      <c r="A14" s="8" t="s">
        <v>17</v>
      </c>
      <c r="B14" s="1"/>
      <c r="C14" s="1"/>
      <c r="D14" s="21"/>
      <c r="E14" s="2">
        <f>SUM(F14:N14)</f>
        <v>7</v>
      </c>
      <c r="F14" s="9" t="s">
        <v>4</v>
      </c>
      <c r="G14" s="9" t="s">
        <v>4</v>
      </c>
      <c r="H14" s="9">
        <v>4</v>
      </c>
      <c r="I14" s="9">
        <v>3</v>
      </c>
      <c r="J14" s="9" t="s">
        <v>4</v>
      </c>
      <c r="K14" s="9" t="s">
        <v>4</v>
      </c>
      <c r="L14" s="9" t="s">
        <v>4</v>
      </c>
      <c r="M14" s="9" t="s">
        <v>4</v>
      </c>
      <c r="N14" s="9" t="s">
        <v>4</v>
      </c>
      <c r="O14" s="41">
        <f>SUM(P14:X14)</f>
        <v>7</v>
      </c>
      <c r="P14" s="9" t="s">
        <v>4</v>
      </c>
      <c r="Q14" s="9" t="s">
        <v>4</v>
      </c>
      <c r="R14" s="9">
        <v>4</v>
      </c>
      <c r="S14" s="9">
        <v>3</v>
      </c>
      <c r="T14" s="9" t="s">
        <v>4</v>
      </c>
      <c r="U14" s="9" t="s">
        <v>4</v>
      </c>
      <c r="V14" s="9" t="s">
        <v>4</v>
      </c>
      <c r="W14" s="9" t="s">
        <v>4</v>
      </c>
      <c r="X14" s="9" t="s">
        <v>4</v>
      </c>
      <c r="Y14" s="25"/>
      <c r="Z14" s="1" t="s">
        <v>16</v>
      </c>
    </row>
    <row r="15" spans="1:26" s="8" customFormat="1" ht="24.95" customHeight="1">
      <c r="A15" s="8" t="s">
        <v>15</v>
      </c>
      <c r="B15" s="1"/>
      <c r="C15" s="1"/>
      <c r="D15" s="21"/>
      <c r="E15" s="2">
        <f>SUM(F15:N15)</f>
        <v>13</v>
      </c>
      <c r="F15" s="9" t="s">
        <v>4</v>
      </c>
      <c r="G15" s="9" t="s">
        <v>4</v>
      </c>
      <c r="H15" s="9">
        <v>1</v>
      </c>
      <c r="I15" s="9">
        <v>1</v>
      </c>
      <c r="J15" s="9" t="s">
        <v>4</v>
      </c>
      <c r="K15" s="9" t="s">
        <v>4</v>
      </c>
      <c r="L15" s="9">
        <v>11</v>
      </c>
      <c r="M15" s="9" t="s">
        <v>4</v>
      </c>
      <c r="N15" s="9" t="s">
        <v>4</v>
      </c>
      <c r="O15" s="41">
        <f>SUM(P15:X15)</f>
        <v>14</v>
      </c>
      <c r="P15" s="9" t="s">
        <v>4</v>
      </c>
      <c r="Q15" s="9" t="s">
        <v>4</v>
      </c>
      <c r="R15" s="9">
        <v>2</v>
      </c>
      <c r="S15" s="9">
        <v>1</v>
      </c>
      <c r="T15" s="9" t="s">
        <v>4</v>
      </c>
      <c r="U15" s="9" t="s">
        <v>4</v>
      </c>
      <c r="V15" s="9">
        <v>11</v>
      </c>
      <c r="W15" s="9" t="s">
        <v>4</v>
      </c>
      <c r="X15" s="9" t="s">
        <v>4</v>
      </c>
      <c r="Y15" s="25"/>
      <c r="Z15" s="1" t="s">
        <v>14</v>
      </c>
    </row>
    <row r="16" spans="1:26" s="8" customFormat="1" ht="24.95" customHeight="1">
      <c r="A16" s="8" t="s">
        <v>13</v>
      </c>
      <c r="B16" s="1"/>
      <c r="C16" s="1"/>
      <c r="D16" s="21"/>
      <c r="E16" s="2">
        <f>SUM(F16:N16)</f>
        <v>305</v>
      </c>
      <c r="F16" s="9">
        <v>1</v>
      </c>
      <c r="G16" s="9" t="s">
        <v>4</v>
      </c>
      <c r="H16" s="9">
        <v>1</v>
      </c>
      <c r="I16" s="9">
        <v>1</v>
      </c>
      <c r="J16" s="9" t="s">
        <v>4</v>
      </c>
      <c r="K16" s="9" t="s">
        <v>4</v>
      </c>
      <c r="L16" s="9">
        <v>302</v>
      </c>
      <c r="M16" s="9" t="s">
        <v>4</v>
      </c>
      <c r="N16" s="9" t="s">
        <v>4</v>
      </c>
      <c r="O16" s="41">
        <f>SUM(P16:X16)</f>
        <v>305</v>
      </c>
      <c r="P16" s="9">
        <v>1</v>
      </c>
      <c r="Q16" s="9" t="s">
        <v>4</v>
      </c>
      <c r="R16" s="9">
        <v>1</v>
      </c>
      <c r="S16" s="9">
        <v>1</v>
      </c>
      <c r="T16" s="9" t="s">
        <v>4</v>
      </c>
      <c r="U16" s="9" t="s">
        <v>4</v>
      </c>
      <c r="V16" s="9">
        <v>302</v>
      </c>
      <c r="W16" s="9" t="s">
        <v>4</v>
      </c>
      <c r="X16" s="9" t="s">
        <v>4</v>
      </c>
      <c r="Y16" s="25"/>
      <c r="Z16" s="1" t="s">
        <v>12</v>
      </c>
    </row>
    <row r="17" spans="1:26" s="8" customFormat="1" ht="24.95" customHeight="1">
      <c r="A17" s="8" t="s">
        <v>11</v>
      </c>
      <c r="B17" s="1"/>
      <c r="C17" s="1"/>
      <c r="D17" s="21"/>
      <c r="E17" s="2">
        <f>SUM(F17:N17)</f>
        <v>25</v>
      </c>
      <c r="F17" s="9" t="s">
        <v>4</v>
      </c>
      <c r="G17" s="9">
        <v>1</v>
      </c>
      <c r="H17" s="9">
        <v>19</v>
      </c>
      <c r="I17" s="9">
        <v>5</v>
      </c>
      <c r="J17" s="9" t="s">
        <v>4</v>
      </c>
      <c r="K17" s="9" t="s">
        <v>4</v>
      </c>
      <c r="L17" s="9" t="s">
        <v>4</v>
      </c>
      <c r="M17" s="9" t="s">
        <v>4</v>
      </c>
      <c r="N17" s="9" t="s">
        <v>4</v>
      </c>
      <c r="O17" s="41">
        <f>SUM(P17:X17)</f>
        <v>25</v>
      </c>
      <c r="P17" s="9" t="s">
        <v>4</v>
      </c>
      <c r="Q17" s="9">
        <v>1</v>
      </c>
      <c r="R17" s="9">
        <v>19</v>
      </c>
      <c r="S17" s="9">
        <v>5</v>
      </c>
      <c r="T17" s="9" t="s">
        <v>4</v>
      </c>
      <c r="U17" s="9" t="s">
        <v>4</v>
      </c>
      <c r="V17" s="9" t="s">
        <v>4</v>
      </c>
      <c r="W17" s="9" t="s">
        <v>4</v>
      </c>
      <c r="X17" s="9" t="s">
        <v>4</v>
      </c>
      <c r="Y17" s="25"/>
      <c r="Z17" s="1" t="s">
        <v>10</v>
      </c>
    </row>
    <row r="18" spans="1:26" s="8" customFormat="1" ht="24.95" customHeight="1">
      <c r="A18" s="8" t="s">
        <v>9</v>
      </c>
      <c r="B18" s="1"/>
      <c r="C18" s="1"/>
      <c r="D18" s="21"/>
      <c r="E18" s="2">
        <f>SUM(F18:N18)</f>
        <v>3</v>
      </c>
      <c r="F18" s="9" t="s">
        <v>4</v>
      </c>
      <c r="G18" s="9" t="s">
        <v>4</v>
      </c>
      <c r="H18" s="9">
        <v>3</v>
      </c>
      <c r="I18" s="9" t="s">
        <v>4</v>
      </c>
      <c r="J18" s="9" t="s">
        <v>4</v>
      </c>
      <c r="K18" s="9" t="s">
        <v>4</v>
      </c>
      <c r="L18" s="9" t="s">
        <v>4</v>
      </c>
      <c r="M18" s="9" t="s">
        <v>4</v>
      </c>
      <c r="N18" s="9" t="s">
        <v>4</v>
      </c>
      <c r="O18" s="41">
        <f>SUM(P18:X18)</f>
        <v>3</v>
      </c>
      <c r="P18" s="9" t="s">
        <v>4</v>
      </c>
      <c r="Q18" s="9" t="s">
        <v>4</v>
      </c>
      <c r="R18" s="9">
        <v>3</v>
      </c>
      <c r="S18" s="9" t="s">
        <v>4</v>
      </c>
      <c r="T18" s="9" t="s">
        <v>4</v>
      </c>
      <c r="U18" s="9" t="s">
        <v>4</v>
      </c>
      <c r="V18" s="9" t="s">
        <v>4</v>
      </c>
      <c r="W18" s="9" t="s">
        <v>4</v>
      </c>
      <c r="X18" s="9" t="s">
        <v>4</v>
      </c>
      <c r="Y18" s="25"/>
      <c r="Z18" s="1" t="s">
        <v>8</v>
      </c>
    </row>
    <row r="19" spans="1:26" s="8" customFormat="1" ht="9" customHeight="1">
      <c r="A19" s="20"/>
      <c r="B19" s="20"/>
      <c r="C19" s="20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20"/>
    </row>
    <row r="20" spans="1:26" s="8" customFormat="1" ht="9" customHeight="1"/>
    <row r="21" spans="1:26" s="8" customFormat="1" ht="20.100000000000001" customHeight="1">
      <c r="A21" s="3"/>
      <c r="B21" s="3" t="s">
        <v>27</v>
      </c>
      <c r="C21" s="3"/>
      <c r="D21" s="3"/>
      <c r="E21" s="3"/>
      <c r="F21" s="40"/>
      <c r="G21" s="40"/>
      <c r="H21" s="40"/>
      <c r="I21" s="40"/>
      <c r="J21" s="39"/>
    </row>
    <row r="22" spans="1:26" s="8" customFormat="1" ht="20.100000000000001" customHeight="1">
      <c r="A22" s="3"/>
      <c r="B22" s="3" t="s">
        <v>26</v>
      </c>
      <c r="C22" s="3"/>
      <c r="D22" s="3"/>
      <c r="E22" s="3"/>
      <c r="F22" s="38"/>
      <c r="G22" s="38"/>
      <c r="H22" s="38"/>
      <c r="I22" s="38"/>
      <c r="J22" s="37"/>
    </row>
    <row r="25" spans="1:26" s="8" customFormat="1" ht="228" customHeight="1"/>
    <row r="27" spans="1:26" s="8" customFormat="1" ht="12.75" customHeight="1"/>
  </sheetData>
  <mergeCells count="14">
    <mergeCell ref="Y6:Z6"/>
    <mergeCell ref="Y7:Z7"/>
    <mergeCell ref="F7:H7"/>
    <mergeCell ref="P7:R7"/>
    <mergeCell ref="A10:D10"/>
    <mergeCell ref="Y10:Z10"/>
    <mergeCell ref="F5:N5"/>
    <mergeCell ref="P5:X5"/>
    <mergeCell ref="F6:H6"/>
    <mergeCell ref="P6:R6"/>
    <mergeCell ref="A11:D11"/>
    <mergeCell ref="A4:D9"/>
    <mergeCell ref="E4:N4"/>
    <mergeCell ref="O4:X4"/>
  </mergeCells>
  <pageMargins left="0.55118110236220474" right="0.35433070866141736" top="0.78740157480314965" bottom="0.51181102362204722" header="0.51181102362204722" footer="0.51181102362204722"/>
  <pageSetup paperSize="9" scale="7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2017-07-26T03:36:08Z</dcterms:modified>
</cp:coreProperties>
</file>