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 activeTab="1"/>
  </bookViews>
  <sheets>
    <sheet name="T-20.7" sheetId="100" r:id="rId1"/>
    <sheet name="T-20.7 p2" sheetId="101" r:id="rId2"/>
  </sheets>
  <definedNames>
    <definedName name="_xlnm.Print_Area" localSheetId="0">'T-20.7'!$A$1:$Q$22</definedName>
    <definedName name="_xlnm.Print_Area" localSheetId="1">'T-20.7 p2'!$A$1:$Q$26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00" l="1"/>
  <c r="G9" i="100"/>
  <c r="H9" i="100"/>
  <c r="I9" i="100"/>
</calcChain>
</file>

<file path=xl/sharedStrings.xml><?xml version="1.0" encoding="utf-8"?>
<sst xmlns="http://schemas.openxmlformats.org/spreadsheetml/2006/main" count="108" uniqueCount="52">
  <si>
    <t>Table</t>
  </si>
  <si>
    <t>ตาราง</t>
  </si>
  <si>
    <t>2559 (2016)</t>
  </si>
  <si>
    <t>2558 (2015)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</si>
  <si>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</si>
  <si>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</si>
  <si>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</si>
  <si>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</si>
  <si>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</si>
  <si>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</si>
  <si>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</si>
  <si>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</si>
  <si>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</si>
  <si>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</si>
  <si>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</si>
  <si>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</si>
  <si>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</si>
  <si>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</si>
  <si>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</si>
  <si>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</si>
  <si>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</si>
  <si>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</si>
  <si>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</si>
  <si>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</si>
  <si>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</si>
  <si>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</si>
  <si>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</si>
  <si>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</si>
  <si>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</si>
  <si>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</si>
  <si>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 xml:space="preserve">     สถานีตรวจอากาศ      อำเภอเมืองประจวบคีรีขันธ์</t>
  </si>
  <si>
    <t>Mean</t>
  </si>
  <si>
    <t>ต่ำสุด</t>
  </si>
  <si>
    <t>เฉลี่ยต่ำสุด</t>
  </si>
  <si>
    <t>เฉลี่ยสูงสุด</t>
  </si>
  <si>
    <t>เฉลี่ย</t>
  </si>
  <si>
    <t>Monthly</t>
  </si>
  <si>
    <t>เดือน</t>
  </si>
  <si>
    <t xml:space="preserve">Prachuap Khiri Khan Meteorological Station </t>
  </si>
  <si>
    <t xml:space="preserve"> Source : </t>
  </si>
  <si>
    <t>สถานีตรวจอากาศจังหวัดประจวบคีรีขันธ์</t>
  </si>
  <si>
    <t xml:space="preserve">    Prachuap Khiri Khan     eteorological station</t>
  </si>
  <si>
    <t xml:space="preserve"> Minimum</t>
  </si>
  <si>
    <t>Mean minimum</t>
  </si>
  <si>
    <t>Mean maximum</t>
  </si>
  <si>
    <t>Monthly Relative Humidity Data : 2015 - 2016</t>
  </si>
  <si>
    <t>ความชื้นสัมพัทธ์ เป็นรายเดือน พ.ศ. 2558 - 2559</t>
  </si>
  <si>
    <t xml:space="preserve">     ที่มา : </t>
  </si>
  <si>
    <t xml:space="preserve">        Huahin         Meteorological station </t>
  </si>
  <si>
    <t xml:space="preserve">         สถานีตรวจอากาศ         อำเภอหัวหิน</t>
  </si>
  <si>
    <t>Monthly Relative Humidity Data : 2015 - 2016 (Cont.)</t>
  </si>
  <si>
    <t>ความชื้นสัมพัทธ์ เป็นรายเดือน พ.ศ. 2558 - 2559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</si>
</sst>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8" formatCode="_(* #,##0.00_);_(* \(#,##0.00\);_(* &quot;-&quot;??_);_(@_)"/>
    <numFmt numFmtId="189" formatCode="_-* #,##0.0_-;\-* #,##0.0_-;_-* &quot;-&quot;??_-;_-@_-"/>
    <numFmt numFmtId="190" formatCode="0.0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AngsanaUPC"/>
      <family val="1"/>
    </font>
    <font>
      <sz val="14"/>
      <name val="AngsanaUPC"/>
    </font>
    <font>
      <sz val="10"/>
      <name val="Arial"/>
      <family val="2"/>
    </font>
    <font>
      <sz val="14"/>
      <name val="CordiaUP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6" fillId="0" borderId="0" applyFont="0" applyFill="0" applyBorder="0" applyAlignment="0" applyProtection="0"/>
    <xf numFmtId="0" fontId="6" fillId="0" borderId="0"/>
    <xf numFmtId="0" fontId="7" fillId="0" borderId="0"/>
    <xf numFmtId="188" fontId="6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3" applyFont="1" applyBorder="1"/>
    <xf numFmtId="0" fontId="3" fillId="0" borderId="0" xfId="3" applyFont="1"/>
    <xf numFmtId="0" fontId="5" fillId="0" borderId="0" xfId="3" applyFont="1"/>
    <xf numFmtId="0" fontId="5" fillId="0" borderId="0" xfId="3" applyFont="1" applyAlignment="1">
      <alignment horizontal="center"/>
    </xf>
    <xf numFmtId="0" fontId="2" fillId="0" borderId="0" xfId="3" applyFont="1"/>
    <xf numFmtId="0" fontId="5" fillId="0" borderId="0" xfId="3" applyFont="1" applyBorder="1"/>
    <xf numFmtId="0" fontId="3" fillId="0" borderId="10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2" fillId="0" borderId="0" xfId="3" applyFont="1" applyBorder="1"/>
    <xf numFmtId="0" fontId="2" fillId="0" borderId="0" xfId="3" applyFont="1" applyAlignment="1"/>
    <xf numFmtId="0" fontId="2" fillId="0" borderId="4" xfId="3" applyFont="1" applyBorder="1"/>
    <xf numFmtId="0" fontId="2" fillId="0" borderId="5" xfId="3" applyFont="1" applyBorder="1"/>
    <xf numFmtId="0" fontId="2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7" xfId="3" applyFont="1" applyBorder="1" applyAlignment="1">
      <alignment horizontal="center"/>
    </xf>
    <xf numFmtId="0" fontId="3" fillId="0" borderId="8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/>
    </xf>
    <xf numFmtId="0" fontId="3" fillId="0" borderId="8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0" borderId="6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190" fontId="2" fillId="0" borderId="0" xfId="3" applyNumberFormat="1" applyFont="1"/>
    <xf numFmtId="0" fontId="2" fillId="0" borderId="2" xfId="3" applyFont="1" applyBorder="1"/>
    <xf numFmtId="0" fontId="3" fillId="0" borderId="9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/>
    <xf numFmtId="0" fontId="3" fillId="0" borderId="0" xfId="3" applyFont="1" applyAlignment="1">
      <alignment horizontal="center"/>
    </xf>
    <xf numFmtId="0" fontId="2" fillId="0" borderId="2" xfId="3" applyFont="1" applyBorder="1" applyAlignment="1">
      <alignment horizontal="center"/>
    </xf>
    <xf numFmtId="0" fontId="3" fillId="0" borderId="0" xfId="3" applyFont="1" applyAlignment="1">
      <alignment horizontal="center" vertical="center"/>
    </xf>
    <xf numFmtId="0" fontId="3" fillId="0" borderId="0" xfId="3" applyFont="1" applyBorder="1" applyAlignment="1">
      <alignment horizontal="left" vertical="center"/>
    </xf>
    <xf numFmtId="0" fontId="5" fillId="0" borderId="0" xfId="3" applyFont="1" applyAlignment="1">
      <alignment horizontal="left"/>
    </xf>
    <xf numFmtId="190" fontId="2" fillId="0" borderId="1" xfId="18" applyNumberFormat="1" applyFont="1" applyBorder="1"/>
    <xf numFmtId="189" fontId="2" fillId="0" borderId="1" xfId="18" applyNumberFormat="1" applyFont="1" applyBorder="1"/>
    <xf numFmtId="190" fontId="3" fillId="0" borderId="1" xfId="18" applyNumberFormat="1" applyFont="1" applyBorder="1"/>
    <xf numFmtId="0" fontId="3" fillId="0" borderId="0" xfId="3" applyFont="1" applyBorder="1" applyAlignment="1">
      <alignment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189" fontId="3" fillId="0" borderId="1" xfId="18" applyNumberFormat="1" applyFont="1" applyBorder="1"/>
    <xf numFmtId="190" fontId="2" fillId="0" borderId="0" xfId="3" applyNumberFormat="1" applyFont="1" applyBorder="1"/>
    <xf numFmtId="189" fontId="2" fillId="0" borderId="2" xfId="18" applyNumberFormat="1" applyFont="1" applyBorder="1"/>
    <xf numFmtId="190" fontId="3" fillId="0" borderId="1" xfId="3" applyNumberFormat="1" applyFont="1" applyBorder="1" applyAlignment="1">
      <alignment horizontal="center"/>
    </xf>
    <xf numFmtId="0" fontId="3" fillId="0" borderId="5" xfId="3" applyFont="1" applyBorder="1" applyAlignment="1">
      <alignment horizontal="center" vertical="center" wrapText="1"/>
    </xf>
    <xf numFmtId="190" fontId="3" fillId="0" borderId="5" xfId="3" applyNumberFormat="1" applyFont="1" applyBorder="1" applyAlignment="1">
      <alignment horizontal="center"/>
    </xf>
    <xf numFmtId="190" fontId="3" fillId="0" borderId="7" xfId="3" applyNumberFormat="1" applyFont="1" applyBorder="1" applyAlignment="1">
      <alignment horizontal="center"/>
    </xf>
    <xf numFmtId="190" fontId="3" fillId="0" borderId="0" xfId="3" applyNumberFormat="1" applyFont="1"/>
    <xf numFmtId="190" fontId="5" fillId="0" borderId="0" xfId="3" applyNumberFormat="1" applyFont="1"/>
    <xf numFmtId="189" fontId="3" fillId="0" borderId="2" xfId="18" applyNumberFormat="1" applyFont="1" applyBorder="1"/>
  </cellXfs>
  <cellStyles count="19">
    <cellStyle name="Comma 2" xfId="13"/>
    <cellStyle name="Comma 2 2" xfId="16"/>
    <cellStyle name="Comma_Chapter13" xfId="7"/>
    <cellStyle name="Normal 2" xfId="6"/>
    <cellStyle name="Normal 2 2" xfId="11"/>
    <cellStyle name="Normal 2 3" xfId="15"/>
    <cellStyle name="Normal 3" xfId="14"/>
    <cellStyle name="Normal 5" xfId="12"/>
    <cellStyle name="Normal_Chapter13" xfId="8"/>
    <cellStyle name="เครื่องหมายจุลภาค 2" xfId="2"/>
    <cellStyle name="เครื่องหมายจุลภาค 3" xfId="18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3 2" xfId="17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935825" y="5400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200025</xdr:colOff>
      <xdr:row>19</xdr:row>
      <xdr:rowOff>104775</xdr:rowOff>
    </xdr:from>
    <xdr:to>
      <xdr:col>23</xdr:col>
      <xdr:colOff>200025</xdr:colOff>
      <xdr:row>20</xdr:row>
      <xdr:rowOff>142875</xdr:rowOff>
    </xdr:to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20135850" y="49911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200025</xdr:colOff>
      <xdr:row>2</xdr:row>
      <xdr:rowOff>0</xdr:rowOff>
    </xdr:from>
    <xdr:to>
      <xdr:col>23</xdr:col>
      <xdr:colOff>200025</xdr:colOff>
      <xdr:row>2</xdr:row>
      <xdr:rowOff>0</xdr:rowOff>
    </xdr:to>
    <xdr:sp macro="" textlink="">
      <xdr:nvSpPr>
        <xdr:cNvPr id="4" name="Text Box 13"/>
        <xdr:cNvSpPr txBox="1">
          <a:spLocks noChangeArrowheads="1"/>
        </xdr:cNvSpPr>
      </xdr:nvSpPr>
      <xdr:spPr bwMode="auto">
        <a:xfrm>
          <a:off x="20135850" y="514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5" name="Text Box 22"/>
        <xdr:cNvSpPr txBox="1">
          <a:spLocks noChangeArrowheads="1"/>
        </xdr:cNvSpPr>
      </xdr:nvSpPr>
      <xdr:spPr bwMode="auto">
        <a:xfrm>
          <a:off x="20812125" y="5143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21</xdr:row>
      <xdr:rowOff>0</xdr:rowOff>
    </xdr:from>
    <xdr:to>
      <xdr:col>15</xdr:col>
      <xdr:colOff>0</xdr:colOff>
      <xdr:row>21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3001625" y="5400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209550</xdr:colOff>
      <xdr:row>19</xdr:row>
      <xdr:rowOff>104775</xdr:rowOff>
    </xdr:from>
    <xdr:to>
      <xdr:col>15</xdr:col>
      <xdr:colOff>209550</xdr:colOff>
      <xdr:row>20</xdr:row>
      <xdr:rowOff>142875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3211175" y="499110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209550</xdr:colOff>
      <xdr:row>2</xdr:row>
      <xdr:rowOff>0</xdr:rowOff>
    </xdr:from>
    <xdr:to>
      <xdr:col>15</xdr:col>
      <xdr:colOff>209550</xdr:colOff>
      <xdr:row>2</xdr:row>
      <xdr:rowOff>0</xdr:rowOff>
    </xdr:to>
    <xdr:sp macro="" textlink="">
      <xdr:nvSpPr>
        <xdr:cNvPr id="8" name="Text Box 13"/>
        <xdr:cNvSpPr txBox="1">
          <a:spLocks noChangeArrowheads="1"/>
        </xdr:cNvSpPr>
      </xdr:nvSpPr>
      <xdr:spPr bwMode="auto">
        <a:xfrm>
          <a:off x="13211175" y="514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16</xdr:col>
      <xdr:colOff>9525</xdr:colOff>
      <xdr:row>19</xdr:row>
      <xdr:rowOff>257175</xdr:rowOff>
    </xdr:from>
    <xdr:to>
      <xdr:col>16</xdr:col>
      <xdr:colOff>9525</xdr:colOff>
      <xdr:row>19</xdr:row>
      <xdr:rowOff>257175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3877925" y="5143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57150</xdr:colOff>
      <xdr:row>0</xdr:row>
      <xdr:rowOff>9525</xdr:rowOff>
    </xdr:from>
    <xdr:to>
      <xdr:col>17</xdr:col>
      <xdr:colOff>0</xdr:colOff>
      <xdr:row>22</xdr:row>
      <xdr:rowOff>0</xdr:rowOff>
    </xdr:to>
    <xdr:grpSp>
      <xdr:nvGrpSpPr>
        <xdr:cNvPr id="10" name="Group 424"/>
        <xdr:cNvGrpSpPr>
          <a:grpSpLocks/>
        </xdr:cNvGrpSpPr>
      </xdr:nvGrpSpPr>
      <xdr:grpSpPr bwMode="auto">
        <a:xfrm>
          <a:off x="13632782" y="9525"/>
          <a:ext cx="554455" cy="6708107"/>
          <a:chOff x="994" y="0"/>
          <a:chExt cx="76" cy="69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8" y="158"/>
            <a:ext cx="59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656"/>
            <a:ext cx="7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183</a:t>
            </a:r>
            <a:endParaRPr lang="th-TH"/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22</xdr:row>
      <xdr:rowOff>266700</xdr:rowOff>
    </xdr:from>
    <xdr:to>
      <xdr:col>23</xdr:col>
      <xdr:colOff>0</xdr:colOff>
      <xdr:row>24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935825" y="5915025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17</xdr:row>
      <xdr:rowOff>152400</xdr:rowOff>
    </xdr:from>
    <xdr:to>
      <xdr:col>23</xdr:col>
      <xdr:colOff>0</xdr:colOff>
      <xdr:row>23</xdr:row>
      <xdr:rowOff>123825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9935825" y="4524375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7</xdr:row>
      <xdr:rowOff>0</xdr:rowOff>
    </xdr:from>
    <xdr:to>
      <xdr:col>24</xdr:col>
      <xdr:colOff>0</xdr:colOff>
      <xdr:row>7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20802600" y="1800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24</xdr:col>
      <xdr:colOff>9525</xdr:colOff>
      <xdr:row>22</xdr:row>
      <xdr:rowOff>19050</xdr:rowOff>
    </xdr:from>
    <xdr:to>
      <xdr:col>24</xdr:col>
      <xdr:colOff>9525</xdr:colOff>
      <xdr:row>23</xdr:row>
      <xdr:rowOff>161925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20812125" y="5676900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3</xdr:row>
      <xdr:rowOff>85725</xdr:rowOff>
    </xdr:from>
    <xdr:to>
      <xdr:col>24</xdr:col>
      <xdr:colOff>9525</xdr:colOff>
      <xdr:row>3</xdr:row>
      <xdr:rowOff>85725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20812125" y="857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25</xdr:row>
      <xdr:rowOff>123825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3001625" y="61722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18</xdr:row>
      <xdr:rowOff>152400</xdr:rowOff>
    </xdr:from>
    <xdr:to>
      <xdr:col>15</xdr:col>
      <xdr:colOff>0</xdr:colOff>
      <xdr:row>24</xdr:row>
      <xdr:rowOff>123825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13001625" y="4781550"/>
          <a:ext cx="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12134850" y="1800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16</xdr:col>
      <xdr:colOff>9525</xdr:colOff>
      <xdr:row>23</xdr:row>
      <xdr:rowOff>19050</xdr:rowOff>
    </xdr:from>
    <xdr:to>
      <xdr:col>16</xdr:col>
      <xdr:colOff>9525</xdr:colOff>
      <xdr:row>24</xdr:row>
      <xdr:rowOff>161925</xdr:rowOff>
    </xdr:to>
    <xdr:sp macro="" textlink="">
      <xdr:nvSpPr>
        <xdr:cNvPr id="10" name="Text Box 23"/>
        <xdr:cNvSpPr txBox="1">
          <a:spLocks noChangeArrowheads="1"/>
        </xdr:cNvSpPr>
      </xdr:nvSpPr>
      <xdr:spPr bwMode="auto">
        <a:xfrm>
          <a:off x="13877925" y="593407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3</xdr:row>
      <xdr:rowOff>85725</xdr:rowOff>
    </xdr:from>
    <xdr:to>
      <xdr:col>16</xdr:col>
      <xdr:colOff>9525</xdr:colOff>
      <xdr:row>3</xdr:row>
      <xdr:rowOff>85725</xdr:rowOff>
    </xdr:to>
    <xdr:sp macro="" textlink="">
      <xdr:nvSpPr>
        <xdr:cNvPr id="11" name="Text Box 24"/>
        <xdr:cNvSpPr txBox="1">
          <a:spLocks noChangeArrowheads="1"/>
        </xdr:cNvSpPr>
      </xdr:nvSpPr>
      <xdr:spPr bwMode="auto">
        <a:xfrm>
          <a:off x="13877925" y="857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14</xdr:col>
      <xdr:colOff>2009775</xdr:colOff>
      <xdr:row>0</xdr:row>
      <xdr:rowOff>114300</xdr:rowOff>
    </xdr:from>
    <xdr:to>
      <xdr:col>17</xdr:col>
      <xdr:colOff>9525</xdr:colOff>
      <xdr:row>26</xdr:row>
      <xdr:rowOff>0</xdr:rowOff>
    </xdr:to>
    <xdr:grpSp>
      <xdr:nvGrpSpPr>
        <xdr:cNvPr id="12" name="Group 379"/>
        <xdr:cNvGrpSpPr>
          <a:grpSpLocks/>
        </xdr:cNvGrpSpPr>
      </xdr:nvGrpSpPr>
      <xdr:grpSpPr bwMode="auto">
        <a:xfrm>
          <a:off x="13525500" y="114300"/>
          <a:ext cx="742950" cy="6477000"/>
          <a:chOff x="985" y="711"/>
          <a:chExt cx="57" cy="653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10" y="737"/>
            <a:ext cx="29" cy="3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สถิติอุตุนิยมวิทยา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85" y="711"/>
            <a:ext cx="57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7" y="1052"/>
            <a:ext cx="62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29</xdr:col>
      <xdr:colOff>476250</xdr:colOff>
      <xdr:row>23</xdr:row>
      <xdr:rowOff>266700</xdr:rowOff>
    </xdr:from>
    <xdr:to>
      <xdr:col>29</xdr:col>
      <xdr:colOff>809625</xdr:colOff>
      <xdr:row>25</xdr:row>
      <xdr:rowOff>123825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25612725" y="6172200"/>
          <a:ext cx="3333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476250</xdr:colOff>
      <xdr:row>23</xdr:row>
      <xdr:rowOff>266700</xdr:rowOff>
    </xdr:from>
    <xdr:to>
      <xdr:col>21</xdr:col>
      <xdr:colOff>809625</xdr:colOff>
      <xdr:row>25</xdr:row>
      <xdr:rowOff>123825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18678525" y="6172200"/>
          <a:ext cx="3333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0</xdr:colOff>
      <xdr:row>7</xdr:row>
      <xdr:rowOff>0</xdr:rowOff>
    </xdr:from>
    <xdr:to>
      <xdr:col>22</xdr:col>
      <xdr:colOff>0</xdr:colOff>
      <xdr:row>7</xdr:row>
      <xdr:rowOff>0</xdr:rowOff>
    </xdr:to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19069050" y="1800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18</xdr:col>
      <xdr:colOff>0</xdr:colOff>
      <xdr:row>7</xdr:row>
      <xdr:rowOff>0</xdr:rowOff>
    </xdr:from>
    <xdr:to>
      <xdr:col>18</xdr:col>
      <xdr:colOff>0</xdr:colOff>
      <xdr:row>7</xdr:row>
      <xdr:rowOff>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15601950" y="1800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P22"/>
  <sheetViews>
    <sheetView showGridLines="0" view="pageBreakPreview" topLeftCell="A10" zoomScale="95" zoomScaleNormal="100" zoomScaleSheetLayoutView="95" workbookViewId="0">
      <selection activeCell="L14" sqref="L14"/>
    </sheetView>
  </sheetViews>
  <sheetFormatPr defaultColWidth="11.375" defaultRowHeight="20.100000000000001" customHeight="1"/>
  <cols>
    <col min="1" max="1" width="2.125" style="5" customWidth="1"/>
    <col min="2" max="2" width="2.5" style="5" customWidth="1"/>
    <col min="3" max="3" width="4.875" style="5" customWidth="1"/>
    <col min="4" max="4" width="6.625" style="5" customWidth="1"/>
    <col min="5" max="5" width="11.25" style="5" customWidth="1"/>
    <col min="6" max="6" width="12.875" style="5" customWidth="1"/>
    <col min="7" max="7" width="17.125" style="5" customWidth="1"/>
    <col min="8" max="8" width="16.75" style="5" customWidth="1"/>
    <col min="9" max="9" width="14.625" style="5" customWidth="1"/>
    <col min="10" max="10" width="12.875" style="5" customWidth="1"/>
    <col min="11" max="11" width="17" style="5" customWidth="1"/>
    <col min="12" max="12" width="17" style="31" customWidth="1"/>
    <col min="13" max="13" width="15.5" style="5" customWidth="1"/>
    <col min="14" max="14" width="2.125" style="5" customWidth="1"/>
    <col min="15" max="15" width="25" style="5" customWidth="1"/>
    <col min="16" max="16" width="2.875" style="5" customWidth="1"/>
    <col min="17" max="17" width="5.125" style="9" customWidth="1"/>
    <col min="18" max="16384" width="11.375" style="9"/>
  </cols>
  <sheetData>
    <row r="1" spans="1:16" s="6" customFormat="1" ht="20.100000000000001" customHeight="1">
      <c r="A1" s="3"/>
      <c r="B1" s="3" t="s">
        <v>1</v>
      </c>
      <c r="C1" s="3"/>
      <c r="D1" s="4">
        <v>20.7</v>
      </c>
      <c r="E1" s="3" t="s">
        <v>46</v>
      </c>
      <c r="F1" s="3"/>
      <c r="G1" s="3"/>
      <c r="H1" s="3"/>
      <c r="I1" s="3"/>
      <c r="J1" s="3"/>
      <c r="K1" s="3"/>
      <c r="L1" s="55"/>
      <c r="M1" s="3"/>
      <c r="N1" s="3"/>
      <c r="O1" s="3"/>
      <c r="P1" s="3"/>
    </row>
    <row r="2" spans="1:16" s="6" customFormat="1" ht="20.100000000000001" customHeight="1">
      <c r="A2" s="3"/>
      <c r="B2" s="3" t="s">
        <v>0</v>
      </c>
      <c r="C2" s="3"/>
      <c r="D2" s="4">
        <v>20.7</v>
      </c>
      <c r="E2" s="3" t="s">
        <v>45</v>
      </c>
      <c r="F2" s="3"/>
      <c r="G2" s="3"/>
      <c r="H2" s="3"/>
      <c r="I2" s="3"/>
      <c r="J2" s="3"/>
      <c r="K2" s="3"/>
      <c r="L2" s="55"/>
      <c r="M2" s="3"/>
      <c r="N2" s="3"/>
      <c r="O2" s="3"/>
      <c r="P2" s="3"/>
    </row>
    <row r="3" spans="1:16" s="1" customFormat="1" ht="6" customHeight="1">
      <c r="A3" s="2"/>
      <c r="B3" s="2"/>
      <c r="C3" s="2"/>
      <c r="D3" s="36"/>
      <c r="E3" s="2"/>
      <c r="F3" s="2"/>
      <c r="G3" s="2"/>
      <c r="H3" s="2"/>
      <c r="I3" s="2"/>
      <c r="J3" s="2"/>
      <c r="K3" s="2"/>
      <c r="L3" s="54"/>
      <c r="M3" s="2"/>
      <c r="N3" s="2"/>
      <c r="O3" s="2"/>
      <c r="P3" s="2"/>
    </row>
    <row r="4" spans="1:16" s="1" customFormat="1" ht="20.100000000000001" customHeight="1">
      <c r="A4" s="27" t="s">
        <v>37</v>
      </c>
      <c r="B4" s="27"/>
      <c r="C4" s="27"/>
      <c r="D4" s="27"/>
      <c r="E4" s="33"/>
      <c r="F4" s="30" t="s">
        <v>3</v>
      </c>
      <c r="G4" s="29"/>
      <c r="H4" s="29"/>
      <c r="I4" s="28"/>
      <c r="J4" s="30" t="s">
        <v>2</v>
      </c>
      <c r="K4" s="29"/>
      <c r="L4" s="29"/>
      <c r="M4" s="28"/>
      <c r="N4" s="46" t="s">
        <v>36</v>
      </c>
      <c r="O4" s="22"/>
      <c r="P4" s="2"/>
    </row>
    <row r="5" spans="1:16" s="1" customFormat="1" ht="20.100000000000001" customHeight="1">
      <c r="A5" s="38"/>
      <c r="B5" s="38"/>
      <c r="C5" s="38"/>
      <c r="D5" s="38"/>
      <c r="E5" s="20"/>
      <c r="F5" s="19" t="s">
        <v>35</v>
      </c>
      <c r="G5" s="19" t="s">
        <v>34</v>
      </c>
      <c r="H5" s="19" t="s">
        <v>33</v>
      </c>
      <c r="I5" s="19" t="s">
        <v>32</v>
      </c>
      <c r="J5" s="19" t="s">
        <v>35</v>
      </c>
      <c r="K5" s="19" t="s">
        <v>34</v>
      </c>
      <c r="L5" s="53" t="s">
        <v>33</v>
      </c>
      <c r="M5" s="19" t="s">
        <v>32</v>
      </c>
      <c r="N5" s="45"/>
      <c r="O5" s="26"/>
      <c r="P5" s="2"/>
    </row>
    <row r="6" spans="1:16" s="1" customFormat="1" ht="19.5" customHeight="1">
      <c r="A6" s="8"/>
      <c r="B6" s="8"/>
      <c r="C6" s="8"/>
      <c r="D6" s="8"/>
      <c r="E6" s="7"/>
      <c r="F6" s="24" t="s">
        <v>31</v>
      </c>
      <c r="G6" s="24" t="s">
        <v>44</v>
      </c>
      <c r="H6" s="24" t="s">
        <v>43</v>
      </c>
      <c r="I6" s="24" t="s">
        <v>42</v>
      </c>
      <c r="J6" s="24" t="s">
        <v>31</v>
      </c>
      <c r="K6" s="24" t="s">
        <v>44</v>
      </c>
      <c r="L6" s="52" t="s">
        <v>43</v>
      </c>
      <c r="M6" s="24" t="s">
        <v>42</v>
      </c>
      <c r="N6" s="51"/>
      <c r="O6" s="21"/>
    </row>
    <row r="7" spans="1:16" s="1" customFormat="1" ht="20.100000000000001" customHeight="1">
      <c r="A7" s="22" t="s">
        <v>30</v>
      </c>
      <c r="B7" s="22"/>
      <c r="C7" s="22"/>
      <c r="D7" s="22"/>
      <c r="E7" s="23"/>
      <c r="F7" s="18"/>
      <c r="G7" s="18"/>
      <c r="H7" s="18"/>
      <c r="I7" s="17"/>
      <c r="J7" s="18"/>
      <c r="K7" s="18"/>
      <c r="L7" s="50"/>
      <c r="M7" s="17"/>
      <c r="N7" s="46" t="s">
        <v>41</v>
      </c>
      <c r="O7" s="22"/>
      <c r="P7" s="44"/>
    </row>
    <row r="8" spans="1:16" s="1" customFormat="1" ht="20.100000000000001" customHeight="1">
      <c r="A8" s="34"/>
      <c r="B8" s="34"/>
      <c r="C8" s="34"/>
      <c r="D8" s="34"/>
      <c r="E8" s="25"/>
      <c r="F8" s="42"/>
      <c r="G8" s="42"/>
      <c r="H8" s="42"/>
      <c r="I8" s="42"/>
      <c r="J8" s="42"/>
      <c r="K8" s="42"/>
      <c r="L8" s="41"/>
      <c r="M8" s="42"/>
      <c r="N8" s="45"/>
      <c r="O8" s="34"/>
      <c r="P8" s="44"/>
    </row>
    <row r="9" spans="1:16" s="1" customFormat="1" ht="23.1" customHeight="1">
      <c r="A9" s="14" t="s">
        <v>29</v>
      </c>
      <c r="B9" s="14"/>
      <c r="C9" s="14"/>
      <c r="D9" s="14"/>
      <c r="E9" s="16"/>
      <c r="F9" s="47">
        <f>AVERAGE(F10:F21)</f>
        <v>77.5</v>
      </c>
      <c r="G9" s="47">
        <f>AVERAGE(G10:G21)</f>
        <v>88.5</v>
      </c>
      <c r="H9" s="47">
        <f>AVERAGE(H10:H21)</f>
        <v>62.5</v>
      </c>
      <c r="I9" s="47">
        <f>MIN(I10:I21)</f>
        <v>71</v>
      </c>
      <c r="J9" s="47"/>
      <c r="K9" s="47"/>
      <c r="L9" s="43"/>
      <c r="M9" s="47"/>
      <c r="N9" s="15" t="s">
        <v>28</v>
      </c>
      <c r="O9" s="14"/>
      <c r="P9" s="35"/>
    </row>
    <row r="10" spans="1:16" s="9" customFormat="1" ht="23.1" customHeight="1">
      <c r="A10" s="5" t="s">
        <v>27</v>
      </c>
      <c r="B10" s="5"/>
      <c r="C10" s="5"/>
      <c r="D10" s="5"/>
      <c r="E10" s="5"/>
      <c r="F10" s="42">
        <v>71</v>
      </c>
      <c r="G10" s="42">
        <v>88</v>
      </c>
      <c r="H10" s="42">
        <v>58</v>
      </c>
      <c r="I10" s="49">
        <v>71</v>
      </c>
      <c r="J10" s="42">
        <v>76.599999999999994</v>
      </c>
      <c r="K10" s="49">
        <v>90.3</v>
      </c>
      <c r="L10" s="31">
        <v>61.5</v>
      </c>
      <c r="M10" s="49">
        <v>45</v>
      </c>
      <c r="O10" s="5" t="s">
        <v>26</v>
      </c>
      <c r="P10" s="5"/>
    </row>
    <row r="11" spans="1:16" s="9" customFormat="1" ht="23.1" customHeight="1">
      <c r="A11" s="5" t="s">
        <v>25</v>
      </c>
      <c r="B11" s="5"/>
      <c r="C11" s="5"/>
      <c r="D11" s="5"/>
      <c r="E11" s="5"/>
      <c r="F11" s="42">
        <v>76</v>
      </c>
      <c r="G11" s="42">
        <v>89</v>
      </c>
      <c r="H11" s="42">
        <v>60</v>
      </c>
      <c r="I11" s="49">
        <v>76</v>
      </c>
      <c r="J11" s="42">
        <v>72.099999999999994</v>
      </c>
      <c r="K11" s="49">
        <v>85.5</v>
      </c>
      <c r="L11" s="31">
        <v>56.9</v>
      </c>
      <c r="M11" s="49">
        <v>33</v>
      </c>
      <c r="O11" s="5" t="s">
        <v>24</v>
      </c>
      <c r="P11" s="5"/>
    </row>
    <row r="12" spans="1:16" s="9" customFormat="1" ht="23.1" customHeight="1">
      <c r="A12" s="5" t="s">
        <v>23</v>
      </c>
      <c r="B12" s="5"/>
      <c r="C12" s="5"/>
      <c r="D12" s="5"/>
      <c r="E12" s="5"/>
      <c r="F12" s="42">
        <v>79</v>
      </c>
      <c r="G12" s="42">
        <v>89</v>
      </c>
      <c r="H12" s="42">
        <v>62</v>
      </c>
      <c r="I12" s="49">
        <v>78</v>
      </c>
      <c r="J12" s="42">
        <v>76.599999999999994</v>
      </c>
      <c r="K12" s="49">
        <v>87.5</v>
      </c>
      <c r="L12" s="31">
        <v>64.3</v>
      </c>
      <c r="M12" s="49">
        <v>47</v>
      </c>
      <c r="O12" s="5" t="s">
        <v>22</v>
      </c>
      <c r="P12" s="5"/>
    </row>
    <row r="13" spans="1:16" s="9" customFormat="1" ht="23.1" customHeight="1">
      <c r="A13" s="5" t="s">
        <v>21</v>
      </c>
      <c r="B13" s="5"/>
      <c r="C13" s="5"/>
      <c r="D13" s="5"/>
      <c r="E13" s="5"/>
      <c r="F13" s="42">
        <v>80</v>
      </c>
      <c r="G13" s="42">
        <v>88</v>
      </c>
      <c r="H13" s="42">
        <v>64</v>
      </c>
      <c r="I13" s="49">
        <v>79</v>
      </c>
      <c r="J13" s="42">
        <v>74.7</v>
      </c>
      <c r="K13" s="49">
        <v>86.2</v>
      </c>
      <c r="L13" s="31">
        <v>60.5</v>
      </c>
      <c r="M13" s="49">
        <v>41</v>
      </c>
      <c r="O13" s="5" t="s">
        <v>20</v>
      </c>
      <c r="P13" s="5"/>
    </row>
    <row r="14" spans="1:16" s="9" customFormat="1" ht="23.1" customHeight="1">
      <c r="A14" s="5" t="s">
        <v>19</v>
      </c>
      <c r="B14" s="5"/>
      <c r="C14" s="5"/>
      <c r="D14" s="5"/>
      <c r="E14" s="5"/>
      <c r="F14" s="42">
        <v>75</v>
      </c>
      <c r="G14" s="42">
        <v>88</v>
      </c>
      <c r="H14" s="42">
        <v>62</v>
      </c>
      <c r="I14" s="49">
        <v>75</v>
      </c>
      <c r="J14" s="42">
        <v>74.7</v>
      </c>
      <c r="K14" s="49">
        <v>87</v>
      </c>
      <c r="L14" s="31">
        <v>61</v>
      </c>
      <c r="M14" s="49">
        <v>18</v>
      </c>
      <c r="O14" s="5" t="s">
        <v>18</v>
      </c>
      <c r="P14" s="5"/>
    </row>
    <row r="15" spans="1:16" s="9" customFormat="1" ht="23.1" customHeight="1">
      <c r="A15" s="5" t="s">
        <v>17</v>
      </c>
      <c r="B15" s="5"/>
      <c r="C15" s="5"/>
      <c r="D15" s="5"/>
      <c r="E15" s="5"/>
      <c r="F15" s="42">
        <v>77</v>
      </c>
      <c r="G15" s="42">
        <v>89</v>
      </c>
      <c r="H15" s="42">
        <v>64</v>
      </c>
      <c r="I15" s="49">
        <v>76</v>
      </c>
      <c r="J15" s="42">
        <v>75.900000000000006</v>
      </c>
      <c r="K15" s="49">
        <v>87.2</v>
      </c>
      <c r="L15" s="31">
        <v>60.5</v>
      </c>
      <c r="M15" s="49">
        <v>38</v>
      </c>
      <c r="O15" s="5" t="s">
        <v>16</v>
      </c>
      <c r="P15" s="5"/>
    </row>
    <row r="16" spans="1:16" s="9" customFormat="1" ht="23.1" customHeight="1">
      <c r="A16" s="5" t="s">
        <v>15</v>
      </c>
      <c r="B16" s="5"/>
      <c r="C16" s="5"/>
      <c r="D16" s="5"/>
      <c r="E16" s="5"/>
      <c r="F16" s="42">
        <v>77</v>
      </c>
      <c r="G16" s="42">
        <v>88</v>
      </c>
      <c r="H16" s="42">
        <v>64</v>
      </c>
      <c r="I16" s="49">
        <v>77</v>
      </c>
      <c r="J16" s="42">
        <v>79.599999999999994</v>
      </c>
      <c r="K16" s="49">
        <v>90.2</v>
      </c>
      <c r="L16" s="31">
        <v>66.599999999999994</v>
      </c>
      <c r="M16" s="49">
        <v>47</v>
      </c>
      <c r="O16" s="5" t="s">
        <v>14</v>
      </c>
      <c r="P16" s="5"/>
    </row>
    <row r="17" spans="1:16" s="9" customFormat="1" ht="23.1" customHeight="1">
      <c r="A17" s="5" t="s">
        <v>13</v>
      </c>
      <c r="B17" s="5"/>
      <c r="C17" s="5"/>
      <c r="D17" s="5"/>
      <c r="E17" s="5"/>
      <c r="F17" s="42">
        <v>74</v>
      </c>
      <c r="G17" s="42">
        <v>88</v>
      </c>
      <c r="H17" s="42">
        <v>62</v>
      </c>
      <c r="I17" s="49">
        <v>74</v>
      </c>
      <c r="J17" s="42">
        <v>73.7</v>
      </c>
      <c r="K17" s="49">
        <v>85.7</v>
      </c>
      <c r="L17" s="31">
        <v>58.6</v>
      </c>
      <c r="M17" s="49">
        <v>45</v>
      </c>
      <c r="O17" s="5" t="s">
        <v>12</v>
      </c>
      <c r="P17" s="5"/>
    </row>
    <row r="18" spans="1:16" s="9" customFormat="1" ht="23.1" customHeight="1">
      <c r="A18" s="5" t="s">
        <v>11</v>
      </c>
      <c r="B18" s="5"/>
      <c r="C18" s="5"/>
      <c r="D18" s="5"/>
      <c r="E18" s="5"/>
      <c r="F18" s="42">
        <v>78</v>
      </c>
      <c r="G18" s="42">
        <v>90</v>
      </c>
      <c r="H18" s="42">
        <v>65</v>
      </c>
      <c r="I18" s="49">
        <v>78</v>
      </c>
      <c r="J18" s="42">
        <v>73.5</v>
      </c>
      <c r="K18" s="49">
        <v>81.900000000000006</v>
      </c>
      <c r="L18" s="31">
        <v>55.7</v>
      </c>
      <c r="M18" s="49">
        <v>45</v>
      </c>
      <c r="O18" s="5" t="s">
        <v>10</v>
      </c>
      <c r="P18" s="5"/>
    </row>
    <row r="19" spans="1:16" s="9" customFormat="1" ht="23.1" customHeight="1">
      <c r="A19" s="5" t="s">
        <v>9</v>
      </c>
      <c r="B19" s="5"/>
      <c r="C19" s="5"/>
      <c r="D19" s="5"/>
      <c r="E19" s="5"/>
      <c r="F19" s="42">
        <v>81</v>
      </c>
      <c r="G19" s="42">
        <v>90</v>
      </c>
      <c r="H19" s="42">
        <v>66</v>
      </c>
      <c r="I19" s="49">
        <v>81</v>
      </c>
      <c r="J19" s="42">
        <v>83.9</v>
      </c>
      <c r="K19" s="49">
        <v>92.8</v>
      </c>
      <c r="L19" s="31">
        <v>71.400000000000006</v>
      </c>
      <c r="M19" s="49">
        <v>53</v>
      </c>
      <c r="O19" s="5" t="s">
        <v>8</v>
      </c>
      <c r="P19" s="5"/>
    </row>
    <row r="20" spans="1:16" s="9" customFormat="1" ht="23.1" customHeight="1">
      <c r="A20" s="5" t="s">
        <v>7</v>
      </c>
      <c r="B20" s="5"/>
      <c r="C20" s="5"/>
      <c r="D20" s="5"/>
      <c r="E20" s="5"/>
      <c r="F20" s="42">
        <v>83</v>
      </c>
      <c r="G20" s="42">
        <v>90</v>
      </c>
      <c r="H20" s="42">
        <v>68</v>
      </c>
      <c r="I20" s="49">
        <v>83</v>
      </c>
      <c r="J20" s="42">
        <v>81</v>
      </c>
      <c r="K20" s="49">
        <v>92.7</v>
      </c>
      <c r="L20" s="31">
        <v>68.900000000000006</v>
      </c>
      <c r="M20" s="49">
        <v>57</v>
      </c>
      <c r="O20" s="5" t="s">
        <v>6</v>
      </c>
      <c r="P20" s="5"/>
    </row>
    <row r="21" spans="1:16" s="9" customFormat="1" ht="23.1" customHeight="1">
      <c r="A21" s="9" t="s">
        <v>5</v>
      </c>
      <c r="B21" s="5"/>
      <c r="F21" s="42">
        <v>79</v>
      </c>
      <c r="G21" s="42">
        <v>85</v>
      </c>
      <c r="H21" s="42">
        <v>55</v>
      </c>
      <c r="I21" s="49">
        <v>79</v>
      </c>
      <c r="J21" s="42">
        <v>72.5</v>
      </c>
      <c r="K21" s="49">
        <v>84.1</v>
      </c>
      <c r="L21" s="31">
        <v>60.1</v>
      </c>
      <c r="M21" s="49">
        <v>39</v>
      </c>
      <c r="O21" s="9" t="s">
        <v>4</v>
      </c>
      <c r="P21" s="5"/>
    </row>
    <row r="22" spans="1:16" s="9" customFormat="1" ht="87" customHeight="1">
      <c r="B22" s="5"/>
      <c r="L22" s="48"/>
      <c r="P22" s="5"/>
    </row>
  </sheetData>
  <mergeCells count="8">
    <mergeCell ref="A9:E9"/>
    <mergeCell ref="N9:O9"/>
    <mergeCell ref="A4:E6"/>
    <mergeCell ref="F4:I4"/>
    <mergeCell ref="J4:M4"/>
    <mergeCell ref="N4:O6"/>
    <mergeCell ref="A7:E8"/>
    <mergeCell ref="N7:O8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U26"/>
  <sheetViews>
    <sheetView showGridLines="0" tabSelected="1" zoomScaleNormal="100" workbookViewId="0">
      <selection activeCell="L14" sqref="L14"/>
    </sheetView>
  </sheetViews>
  <sheetFormatPr defaultColWidth="11.375" defaultRowHeight="20.100000000000001" customHeight="1"/>
  <cols>
    <col min="1" max="1" width="2.125" style="5" customWidth="1"/>
    <col min="2" max="2" width="2.5" style="5" customWidth="1"/>
    <col min="3" max="3" width="4.875" style="5" customWidth="1"/>
    <col min="4" max="4" width="7.125" style="5" customWidth="1"/>
    <col min="5" max="5" width="12" style="5" customWidth="1"/>
    <col min="6" max="6" width="12.875" style="5" customWidth="1"/>
    <col min="7" max="7" width="17.125" style="5" customWidth="1"/>
    <col min="8" max="8" width="16.75" style="5" customWidth="1"/>
    <col min="9" max="9" width="13.375" style="5" customWidth="1"/>
    <col min="10" max="10" width="12.875" style="5" customWidth="1"/>
    <col min="11" max="12" width="17" style="5" customWidth="1"/>
    <col min="13" max="13" width="13.375" style="5" customWidth="1"/>
    <col min="14" max="14" width="2.125" style="5" customWidth="1"/>
    <col min="15" max="15" width="28" style="5" customWidth="1"/>
    <col min="16" max="16" width="2.875" style="5" customWidth="1"/>
    <col min="17" max="17" width="5.125" style="9" customWidth="1"/>
    <col min="18" max="16384" width="11.375" style="9"/>
  </cols>
  <sheetData>
    <row r="1" spans="1:18" s="6" customFormat="1" ht="20.100000000000001" customHeight="1">
      <c r="A1" s="3"/>
      <c r="B1" s="3" t="s">
        <v>1</v>
      </c>
      <c r="C1" s="3"/>
      <c r="D1" s="4">
        <v>20.7</v>
      </c>
      <c r="E1" s="3" t="s">
        <v>51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8" s="6" customFormat="1" ht="20.100000000000001" customHeight="1">
      <c r="A2" s="3"/>
      <c r="B2" s="3" t="s">
        <v>0</v>
      </c>
      <c r="C2" s="3"/>
      <c r="D2" s="4">
        <v>20.7</v>
      </c>
      <c r="E2" s="3" t="s">
        <v>50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8" s="6" customFormat="1" ht="6" customHeight="1">
      <c r="A3" s="3"/>
      <c r="B3" s="3"/>
      <c r="C3" s="3"/>
      <c r="D3" s="40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8" s="1" customFormat="1" ht="20.100000000000001" customHeight="1">
      <c r="A4" s="27" t="s">
        <v>37</v>
      </c>
      <c r="B4" s="27"/>
      <c r="C4" s="27"/>
      <c r="D4" s="27"/>
      <c r="E4" s="33"/>
      <c r="F4" s="30" t="s">
        <v>3</v>
      </c>
      <c r="G4" s="29"/>
      <c r="H4" s="29"/>
      <c r="I4" s="28"/>
      <c r="J4" s="30" t="s">
        <v>2</v>
      </c>
      <c r="K4" s="29"/>
      <c r="L4" s="29"/>
      <c r="M4" s="28"/>
      <c r="N4" s="46" t="s">
        <v>36</v>
      </c>
      <c r="O4" s="22"/>
      <c r="P4" s="2"/>
    </row>
    <row r="5" spans="1:18" s="1" customFormat="1" ht="20.100000000000001" customHeight="1">
      <c r="A5" s="38"/>
      <c r="B5" s="38"/>
      <c r="C5" s="38"/>
      <c r="D5" s="38"/>
      <c r="E5" s="20"/>
      <c r="F5" s="19" t="s">
        <v>35</v>
      </c>
      <c r="G5" s="19" t="s">
        <v>34</v>
      </c>
      <c r="H5" s="19" t="s">
        <v>33</v>
      </c>
      <c r="I5" s="19" t="s">
        <v>32</v>
      </c>
      <c r="J5" s="19" t="s">
        <v>35</v>
      </c>
      <c r="K5" s="19" t="s">
        <v>34</v>
      </c>
      <c r="L5" s="19" t="s">
        <v>33</v>
      </c>
      <c r="M5" s="19" t="s">
        <v>32</v>
      </c>
      <c r="N5" s="45"/>
      <c r="O5" s="26"/>
      <c r="P5" s="2"/>
    </row>
    <row r="6" spans="1:18" s="1" customFormat="1" ht="20.100000000000001" customHeight="1">
      <c r="A6" s="8"/>
      <c r="B6" s="8"/>
      <c r="C6" s="8"/>
      <c r="D6" s="8"/>
      <c r="E6" s="7"/>
      <c r="F6" s="24" t="s">
        <v>31</v>
      </c>
      <c r="G6" s="24" t="s">
        <v>44</v>
      </c>
      <c r="H6" s="24" t="s">
        <v>43</v>
      </c>
      <c r="I6" s="24" t="s">
        <v>42</v>
      </c>
      <c r="J6" s="24" t="s">
        <v>31</v>
      </c>
      <c r="K6" s="24" t="s">
        <v>44</v>
      </c>
      <c r="L6" s="24" t="s">
        <v>43</v>
      </c>
      <c r="M6" s="24" t="s">
        <v>42</v>
      </c>
      <c r="N6" s="51"/>
      <c r="O6" s="21"/>
    </row>
    <row r="7" spans="1:18" ht="20.100000000000001" customHeight="1">
      <c r="A7" s="22" t="s">
        <v>49</v>
      </c>
      <c r="B7" s="22"/>
      <c r="C7" s="22"/>
      <c r="D7" s="22"/>
      <c r="E7" s="23"/>
      <c r="F7" s="9"/>
      <c r="G7" s="37"/>
      <c r="H7" s="13"/>
      <c r="I7" s="37"/>
      <c r="J7" s="9"/>
      <c r="K7" s="37"/>
      <c r="L7" s="13"/>
      <c r="M7" s="37"/>
      <c r="N7" s="46" t="s">
        <v>48</v>
      </c>
      <c r="O7" s="22"/>
      <c r="P7" s="9"/>
    </row>
    <row r="8" spans="1:18" ht="20.100000000000001" customHeight="1">
      <c r="A8" s="34"/>
      <c r="B8" s="34"/>
      <c r="C8" s="34"/>
      <c r="D8" s="34"/>
      <c r="E8" s="25"/>
      <c r="F8" s="9"/>
      <c r="G8" s="32"/>
      <c r="H8" s="9"/>
      <c r="I8" s="32"/>
      <c r="J8" s="9"/>
      <c r="K8" s="32"/>
      <c r="L8" s="9"/>
      <c r="M8" s="32"/>
      <c r="N8" s="45"/>
      <c r="O8" s="34"/>
      <c r="P8" s="9"/>
      <c r="R8" s="39"/>
    </row>
    <row r="9" spans="1:18" s="1" customFormat="1" ht="23.1" customHeight="1">
      <c r="A9" s="14" t="s">
        <v>29</v>
      </c>
      <c r="B9" s="14"/>
      <c r="C9" s="14"/>
      <c r="D9" s="14"/>
      <c r="E9" s="14"/>
      <c r="F9" s="47">
        <v>74.5</v>
      </c>
      <c r="G9" s="47">
        <v>82.4</v>
      </c>
      <c r="H9" s="47">
        <v>64.400000000000006</v>
      </c>
      <c r="I9" s="56">
        <v>32</v>
      </c>
      <c r="J9" s="47"/>
      <c r="K9" s="47"/>
      <c r="L9" s="47"/>
      <c r="M9" s="56"/>
      <c r="N9" s="15" t="s">
        <v>28</v>
      </c>
      <c r="O9" s="14"/>
      <c r="P9" s="35"/>
    </row>
    <row r="10" spans="1:18" ht="23.1" customHeight="1">
      <c r="A10" s="5" t="s">
        <v>27</v>
      </c>
      <c r="F10" s="42">
        <v>69.5</v>
      </c>
      <c r="G10" s="42">
        <v>73</v>
      </c>
      <c r="H10" s="42">
        <v>60.7</v>
      </c>
      <c r="I10" s="49">
        <v>42</v>
      </c>
      <c r="J10" s="42"/>
      <c r="K10" s="42"/>
      <c r="L10" s="42"/>
      <c r="M10" s="49"/>
      <c r="N10" s="9"/>
      <c r="O10" s="5" t="s">
        <v>26</v>
      </c>
    </row>
    <row r="11" spans="1:18" ht="23.1" customHeight="1">
      <c r="A11" s="5" t="s">
        <v>25</v>
      </c>
      <c r="F11" s="42">
        <v>73.8</v>
      </c>
      <c r="G11" s="42">
        <v>82</v>
      </c>
      <c r="H11" s="42">
        <v>63.3</v>
      </c>
      <c r="I11" s="49">
        <v>50</v>
      </c>
      <c r="J11" s="42"/>
      <c r="K11" s="42"/>
      <c r="L11" s="42"/>
      <c r="M11" s="49"/>
      <c r="N11" s="9"/>
      <c r="O11" s="5" t="s">
        <v>24</v>
      </c>
    </row>
    <row r="12" spans="1:18" ht="23.1" customHeight="1">
      <c r="A12" s="5" t="s">
        <v>23</v>
      </c>
      <c r="F12" s="42">
        <v>76.3</v>
      </c>
      <c r="G12" s="42">
        <v>85.3</v>
      </c>
      <c r="H12" s="42">
        <v>63.9</v>
      </c>
      <c r="I12" s="49">
        <v>54</v>
      </c>
      <c r="J12" s="42"/>
      <c r="K12" s="42"/>
      <c r="L12" s="42"/>
      <c r="M12" s="49"/>
      <c r="N12" s="9"/>
      <c r="O12" s="5" t="s">
        <v>22</v>
      </c>
    </row>
    <row r="13" spans="1:18" ht="23.1" customHeight="1">
      <c r="A13" s="5" t="s">
        <v>21</v>
      </c>
      <c r="F13" s="42">
        <v>73</v>
      </c>
      <c r="G13" s="42">
        <v>81.5</v>
      </c>
      <c r="H13" s="42">
        <v>61.2</v>
      </c>
      <c r="I13" s="49">
        <v>32</v>
      </c>
      <c r="J13" s="42"/>
      <c r="K13" s="42"/>
      <c r="L13" s="42"/>
      <c r="M13" s="49"/>
      <c r="N13" s="9"/>
      <c r="O13" s="5" t="s">
        <v>20</v>
      </c>
    </row>
    <row r="14" spans="1:18" ht="23.1" customHeight="1">
      <c r="A14" s="5" t="s">
        <v>19</v>
      </c>
      <c r="F14" s="42">
        <v>70.900000000000006</v>
      </c>
      <c r="G14" s="42">
        <v>79.599999999999994</v>
      </c>
      <c r="H14" s="42">
        <v>59.7</v>
      </c>
      <c r="I14" s="49">
        <v>45</v>
      </c>
      <c r="J14" s="42"/>
      <c r="K14" s="42"/>
      <c r="L14" s="42"/>
      <c r="M14" s="49"/>
      <c r="N14" s="9"/>
      <c r="O14" s="5" t="s">
        <v>18</v>
      </c>
    </row>
    <row r="15" spans="1:18" ht="23.1" customHeight="1">
      <c r="A15" s="5" t="s">
        <v>17</v>
      </c>
      <c r="F15" s="42">
        <v>74.099999999999994</v>
      </c>
      <c r="G15" s="42">
        <v>82.8</v>
      </c>
      <c r="H15" s="42">
        <v>61.8</v>
      </c>
      <c r="I15" s="49">
        <v>47</v>
      </c>
      <c r="J15" s="42"/>
      <c r="K15" s="42"/>
      <c r="L15" s="42"/>
      <c r="M15" s="49"/>
      <c r="N15" s="9"/>
      <c r="O15" s="5" t="s">
        <v>16</v>
      </c>
    </row>
    <row r="16" spans="1:18" ht="23.1" customHeight="1">
      <c r="A16" s="5" t="s">
        <v>15</v>
      </c>
      <c r="F16" s="42">
        <v>73.8</v>
      </c>
      <c r="G16" s="42">
        <v>83.5</v>
      </c>
      <c r="H16" s="42">
        <v>63.3</v>
      </c>
      <c r="I16" s="49">
        <v>43</v>
      </c>
      <c r="J16" s="42"/>
      <c r="K16" s="42"/>
      <c r="L16" s="42"/>
      <c r="M16" s="49"/>
      <c r="N16" s="9"/>
      <c r="O16" s="5" t="s">
        <v>14</v>
      </c>
    </row>
    <row r="17" spans="1:21" ht="23.1" customHeight="1">
      <c r="A17" s="5" t="s">
        <v>13</v>
      </c>
      <c r="F17" s="42">
        <v>75.5</v>
      </c>
      <c r="G17" s="42">
        <v>85</v>
      </c>
      <c r="H17" s="42">
        <v>65.099999999999994</v>
      </c>
      <c r="I17" s="49">
        <v>48</v>
      </c>
      <c r="J17" s="42"/>
      <c r="K17" s="42"/>
      <c r="L17" s="42"/>
      <c r="M17" s="49"/>
      <c r="N17" s="9"/>
      <c r="O17" s="5" t="s">
        <v>12</v>
      </c>
    </row>
    <row r="18" spans="1:21" ht="23.1" customHeight="1">
      <c r="A18" s="5" t="s">
        <v>11</v>
      </c>
      <c r="F18" s="42">
        <v>76.900000000000006</v>
      </c>
      <c r="G18" s="42">
        <v>84.7</v>
      </c>
      <c r="H18" s="42">
        <v>66.099999999999994</v>
      </c>
      <c r="I18" s="49">
        <v>53</v>
      </c>
      <c r="J18" s="42"/>
      <c r="K18" s="42"/>
      <c r="L18" s="42"/>
      <c r="M18" s="49"/>
      <c r="N18" s="9"/>
      <c r="O18" s="5" t="s">
        <v>10</v>
      </c>
    </row>
    <row r="19" spans="1:21" ht="23.1" customHeight="1">
      <c r="A19" s="5" t="s">
        <v>9</v>
      </c>
      <c r="F19" s="42">
        <v>78.900000000000006</v>
      </c>
      <c r="G19" s="42">
        <v>86.9</v>
      </c>
      <c r="H19" s="42">
        <v>72.099999999999994</v>
      </c>
      <c r="I19" s="49">
        <v>56</v>
      </c>
      <c r="J19" s="42"/>
      <c r="K19" s="42"/>
      <c r="L19" s="42"/>
      <c r="M19" s="49"/>
      <c r="N19" s="9"/>
      <c r="O19" s="5" t="s">
        <v>8</v>
      </c>
    </row>
    <row r="20" spans="1:21" ht="23.1" customHeight="1">
      <c r="A20" s="5" t="s">
        <v>7</v>
      </c>
      <c r="F20" s="42">
        <v>77.099999999999994</v>
      </c>
      <c r="G20" s="42">
        <v>83.7</v>
      </c>
      <c r="H20" s="42">
        <v>68.900000000000006</v>
      </c>
      <c r="I20" s="49">
        <v>59</v>
      </c>
      <c r="J20" s="42"/>
      <c r="K20" s="42"/>
      <c r="L20" s="42"/>
      <c r="M20" s="49"/>
      <c r="N20" s="9"/>
      <c r="O20" s="5" t="s">
        <v>6</v>
      </c>
    </row>
    <row r="21" spans="1:21" ht="23.1" customHeight="1">
      <c r="A21" s="9" t="s">
        <v>5</v>
      </c>
      <c r="B21" s="9"/>
      <c r="C21" s="9"/>
      <c r="D21" s="9"/>
      <c r="E21" s="9"/>
      <c r="F21" s="42">
        <v>74.599999999999994</v>
      </c>
      <c r="G21" s="42">
        <v>81.099999999999994</v>
      </c>
      <c r="H21" s="42">
        <v>66.099999999999994</v>
      </c>
      <c r="I21" s="49">
        <v>50</v>
      </c>
      <c r="J21" s="42"/>
      <c r="K21" s="42"/>
      <c r="L21" s="42"/>
      <c r="M21" s="49"/>
      <c r="N21" s="9"/>
      <c r="O21" s="9" t="s">
        <v>4</v>
      </c>
    </row>
    <row r="22" spans="1:21" ht="9" customHeight="1">
      <c r="A22" s="11"/>
      <c r="B22" s="11"/>
      <c r="C22" s="11"/>
      <c r="D22" s="11"/>
      <c r="E22" s="11"/>
      <c r="F22" s="12"/>
      <c r="G22" s="12"/>
      <c r="H22" s="12"/>
      <c r="I22" s="12"/>
      <c r="J22" s="12"/>
      <c r="K22" s="12"/>
      <c r="L22" s="12"/>
      <c r="M22" s="12"/>
      <c r="N22" s="12"/>
      <c r="O22" s="11"/>
    </row>
    <row r="23" spans="1:21" ht="9" customHeight="1"/>
    <row r="24" spans="1:21" ht="20.100000000000001" customHeight="1">
      <c r="A24" s="10" t="s">
        <v>47</v>
      </c>
      <c r="C24" s="9"/>
      <c r="D24" s="10" t="s">
        <v>40</v>
      </c>
      <c r="E24" s="10"/>
      <c r="F24" s="10"/>
      <c r="G24" s="10"/>
      <c r="H24" s="10"/>
      <c r="I24" s="10"/>
      <c r="J24" s="10"/>
      <c r="K24" s="10"/>
      <c r="R24" s="5"/>
      <c r="S24" s="5"/>
      <c r="T24" s="5"/>
      <c r="U24" s="5"/>
    </row>
    <row r="25" spans="1:21" ht="20.100000000000001" customHeight="1">
      <c r="A25" s="5" t="s">
        <v>39</v>
      </c>
      <c r="C25" s="9"/>
      <c r="D25" s="5" t="s">
        <v>38</v>
      </c>
      <c r="F25" s="9"/>
      <c r="N25" s="31"/>
      <c r="Q25" s="5"/>
      <c r="R25" s="5"/>
      <c r="S25" s="5"/>
      <c r="T25" s="5"/>
      <c r="U25" s="5"/>
    </row>
    <row r="26" spans="1:21" ht="27" customHeight="1"/>
  </sheetData>
  <mergeCells count="8">
    <mergeCell ref="A7:E8"/>
    <mergeCell ref="N7:O8"/>
    <mergeCell ref="A9:E9"/>
    <mergeCell ref="N9:O9"/>
    <mergeCell ref="A4:E6"/>
    <mergeCell ref="F4:I4"/>
    <mergeCell ref="J4:M4"/>
    <mergeCell ref="N4:O6"/>
  </mergeCells>
  <pageMargins left="0.55118110236220474" right="0.35433070866141736" top="0.51181102362204722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T-20.7</vt:lpstr>
      <vt:lpstr>T-20.7 p2</vt:lpstr>
      <vt:lpstr>'T-20.7'!Print_Area</vt:lpstr>
      <vt:lpstr>'T-20.7 p2'!Print_Area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2017-07-26T03:39:43Z</dcterms:modified>
</cp:coreProperties>
</file>