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C21" i="1"/>
  <c r="B22" i="1"/>
  <c r="C22" i="1"/>
  <c r="D22" i="1"/>
  <c r="D21" i="1" s="1"/>
  <c r="B23" i="1"/>
  <c r="B21" i="1" s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<sst xmlns="http://schemas.openxmlformats.org/spreadsheetml/2006/main" count="54" uniqueCount="27">
  <si>
    <t xml:space="preserve"> </t>
  </si>
  <si>
    <t>ที่มา : การสำรวจภาวะการทำงานของประชากร จังหวัดพิษณุโลก  ไตรมาสที่ 4  เดือนตุลาคม - ธันวาคม พ.ศ.2559</t>
  </si>
  <si>
    <t>8.  ไม่ทราบ</t>
  </si>
  <si>
    <t>7.  อื่นๆ</t>
  </si>
  <si>
    <t>หมายเหตุ  -  คือค่าที่ต่ำกว่า 0.1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</si>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</sst>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6" zoomScaleNormal="100" workbookViewId="0">
      <selection activeCell="H27" sqref="H27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19.140625" style="1" customWidth="1"/>
    <col min="4" max="4" width="19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2" t="s">
        <v>26</v>
      </c>
      <c r="B1" s="3"/>
      <c r="C1" s="3"/>
      <c r="D1" s="3"/>
      <c r="E1" s="40"/>
    </row>
    <row r="2" spans="1:10" ht="18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20.25" customHeight="1" x14ac:dyDescent="0.3">
      <c r="B4" s="36"/>
      <c r="C4" s="37" t="s">
        <v>21</v>
      </c>
      <c r="D4" s="36"/>
      <c r="E4" s="35"/>
    </row>
    <row r="5" spans="1:10" s="15" customFormat="1" ht="20.25" customHeight="1" x14ac:dyDescent="0.25">
      <c r="A5" s="33" t="s">
        <v>18</v>
      </c>
      <c r="B5" s="32">
        <v>740660</v>
      </c>
      <c r="C5" s="32">
        <v>354296</v>
      </c>
      <c r="D5" s="32">
        <v>386364</v>
      </c>
      <c r="E5" s="27"/>
      <c r="F5" s="24"/>
      <c r="G5" s="23"/>
      <c r="H5" s="23"/>
    </row>
    <row r="6" spans="1:10" s="15" customFormat="1" ht="20.25" customHeight="1" x14ac:dyDescent="0.3">
      <c r="A6" s="17" t="s">
        <v>17</v>
      </c>
      <c r="B6" s="29">
        <v>25900.04</v>
      </c>
      <c r="C6" s="29">
        <v>5296.89</v>
      </c>
      <c r="D6" s="29">
        <v>20603.14</v>
      </c>
      <c r="E6" s="16"/>
      <c r="F6" s="24"/>
      <c r="G6" s="23"/>
      <c r="H6" s="23"/>
    </row>
    <row r="7" spans="1:10" s="15" customFormat="1" ht="20.25" customHeight="1" x14ac:dyDescent="0.3">
      <c r="A7" s="3" t="s">
        <v>16</v>
      </c>
      <c r="B7" s="28">
        <v>235960.18</v>
      </c>
      <c r="C7" s="28">
        <v>99933.16</v>
      </c>
      <c r="D7" s="29">
        <v>136027.03</v>
      </c>
      <c r="E7" s="27"/>
      <c r="F7" s="24"/>
      <c r="G7" s="23"/>
      <c r="H7" s="23"/>
    </row>
    <row r="8" spans="1:10" s="15" customFormat="1" ht="20.25" customHeight="1" x14ac:dyDescent="0.3">
      <c r="A8" s="13" t="s">
        <v>15</v>
      </c>
      <c r="B8" s="28">
        <v>110725.2</v>
      </c>
      <c r="C8" s="28">
        <v>58002.879999999997</v>
      </c>
      <c r="D8" s="30">
        <v>52722.33</v>
      </c>
      <c r="E8" s="27"/>
      <c r="F8" s="24"/>
      <c r="G8" s="23"/>
      <c r="H8" s="23"/>
      <c r="I8" s="3"/>
      <c r="J8" s="3"/>
    </row>
    <row r="9" spans="1:10" s="15" customFormat="1" ht="20.25" customHeight="1" x14ac:dyDescent="0.3">
      <c r="A9" s="13" t="s">
        <v>14</v>
      </c>
      <c r="B9" s="28">
        <v>133689.25</v>
      </c>
      <c r="C9" s="30">
        <v>75989.070000000007</v>
      </c>
      <c r="D9" s="29">
        <v>57700.19</v>
      </c>
      <c r="E9" s="27"/>
      <c r="F9" s="24"/>
      <c r="G9" s="23"/>
      <c r="H9" s="23"/>
      <c r="I9" s="3"/>
      <c r="J9" s="3"/>
    </row>
    <row r="10" spans="1:10" s="3" customFormat="1" ht="20.25" customHeight="1" x14ac:dyDescent="0.3">
      <c r="A10" s="3" t="s">
        <v>13</v>
      </c>
      <c r="B10" s="30">
        <f>SUM(B11:B13)</f>
        <v>125990.83</v>
      </c>
      <c r="C10" s="30">
        <f>SUM(C11:C13)</f>
        <v>66598.899999999994</v>
      </c>
      <c r="D10" s="30">
        <f>SUM(D11:D13)</f>
        <v>59391.92</v>
      </c>
      <c r="E10" s="27"/>
      <c r="F10" s="24"/>
      <c r="G10" s="23"/>
      <c r="H10" s="23"/>
    </row>
    <row r="11" spans="1:10" s="3" customFormat="1" ht="20.25" customHeight="1" x14ac:dyDescent="0.3">
      <c r="A11" s="9" t="s">
        <v>12</v>
      </c>
      <c r="B11" s="30">
        <v>101258.84</v>
      </c>
      <c r="C11" s="29">
        <v>53561.81</v>
      </c>
      <c r="D11" s="29">
        <v>47697.03</v>
      </c>
      <c r="E11" s="27"/>
      <c r="F11" s="24"/>
      <c r="G11" s="23"/>
      <c r="H11" s="23"/>
    </row>
    <row r="12" spans="1:10" s="3" customFormat="1" ht="20.25" customHeight="1" x14ac:dyDescent="0.3">
      <c r="A12" s="9" t="s">
        <v>11</v>
      </c>
      <c r="B12" s="30">
        <v>24731.99</v>
      </c>
      <c r="C12" s="30">
        <v>13037.09</v>
      </c>
      <c r="D12" s="30">
        <v>11694.89</v>
      </c>
      <c r="E12" s="27"/>
      <c r="F12" s="24"/>
      <c r="G12" s="23"/>
      <c r="H12" s="23"/>
    </row>
    <row r="13" spans="1:10" s="3" customFormat="1" ht="20.25" customHeight="1" x14ac:dyDescent="0.3">
      <c r="A13" s="11" t="s">
        <v>20</v>
      </c>
      <c r="B13" s="31" t="s">
        <v>9</v>
      </c>
      <c r="C13" s="12" t="s">
        <v>9</v>
      </c>
      <c r="D13" s="8" t="s">
        <v>9</v>
      </c>
      <c r="E13" s="27"/>
    </row>
    <row r="14" spans="1:10" s="3" customFormat="1" ht="20.25" customHeight="1" x14ac:dyDescent="0.3">
      <c r="A14" s="3" t="s">
        <v>8</v>
      </c>
      <c r="B14" s="30">
        <f>SUM(B15:B17)</f>
        <v>108394.49</v>
      </c>
      <c r="C14" s="30">
        <f>SUM(C15:C17)</f>
        <v>48475.11</v>
      </c>
      <c r="D14" s="30">
        <f>SUM(D15:D17)</f>
        <v>59919.4</v>
      </c>
      <c r="E14" s="27"/>
    </row>
    <row r="15" spans="1:10" s="15" customFormat="1" ht="20.25" customHeight="1" x14ac:dyDescent="0.3">
      <c r="A15" s="11" t="s">
        <v>7</v>
      </c>
      <c r="B15" s="28">
        <v>70238.080000000002</v>
      </c>
      <c r="C15" s="29">
        <v>29627.82</v>
      </c>
      <c r="D15" s="29">
        <v>40610.26</v>
      </c>
      <c r="E15" s="27"/>
      <c r="F15" s="24"/>
      <c r="G15" s="23"/>
      <c r="H15" s="23"/>
    </row>
    <row r="16" spans="1:10" s="15" customFormat="1" ht="20.25" customHeight="1" x14ac:dyDescent="0.25">
      <c r="A16" s="11" t="s">
        <v>6</v>
      </c>
      <c r="B16" s="28">
        <v>25919.75</v>
      </c>
      <c r="C16" s="28">
        <v>15076.25</v>
      </c>
      <c r="D16" s="28">
        <v>10843.51</v>
      </c>
      <c r="E16" s="27"/>
      <c r="F16" s="24"/>
      <c r="G16" s="23"/>
      <c r="H16" s="23"/>
    </row>
    <row r="17" spans="1:10" s="15" customFormat="1" ht="20.25" customHeight="1" x14ac:dyDescent="0.25">
      <c r="A17" s="11" t="s">
        <v>5</v>
      </c>
      <c r="B17" s="28">
        <v>12236.66</v>
      </c>
      <c r="C17" s="28">
        <v>3771.04</v>
      </c>
      <c r="D17" s="28">
        <v>8465.6299999999992</v>
      </c>
      <c r="E17" s="27"/>
      <c r="F17" s="24"/>
      <c r="G17" s="23"/>
      <c r="H17" s="23"/>
    </row>
    <row r="18" spans="1:10" s="15" customFormat="1" ht="20.25" customHeight="1" x14ac:dyDescent="0.3">
      <c r="A18" s="9" t="s">
        <v>3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0.25" customHeight="1" x14ac:dyDescent="0.3">
      <c r="A19" s="9" t="s">
        <v>2</v>
      </c>
      <c r="B19" s="26" t="s">
        <v>9</v>
      </c>
      <c r="C19" s="26" t="s">
        <v>9</v>
      </c>
      <c r="D19" s="12" t="s">
        <v>9</v>
      </c>
      <c r="E19" s="25"/>
      <c r="F19" s="24"/>
      <c r="G19" s="23"/>
      <c r="H19" s="23"/>
    </row>
    <row r="20" spans="1:10" s="3" customFormat="1" ht="20.25" customHeight="1" x14ac:dyDescent="0.3">
      <c r="B20" s="21"/>
      <c r="C20" s="22" t="s">
        <v>19</v>
      </c>
      <c r="D20" s="21"/>
      <c r="E20" s="18"/>
    </row>
    <row r="21" spans="1:10" s="3" customFormat="1" ht="20.25" customHeight="1" x14ac:dyDescent="0.3">
      <c r="A21" s="20" t="s">
        <v>18</v>
      </c>
      <c r="B21" s="19">
        <f>B22+B23+B24+B25+B26+B30+B34+B35</f>
        <v>99.999998649852841</v>
      </c>
      <c r="C21" s="19">
        <f>C22+C23+C24+C25+C26+C30+C34+C35</f>
        <v>100.0000028224987</v>
      </c>
      <c r="D21" s="19">
        <f>D22+D23+D24+D25+D26+D30+D34+D35</f>
        <v>100.00000258823285</v>
      </c>
      <c r="E21" s="18"/>
    </row>
    <row r="22" spans="1:10" s="15" customFormat="1" ht="20.25" customHeight="1" x14ac:dyDescent="0.3">
      <c r="A22" s="17" t="s">
        <v>17</v>
      </c>
      <c r="B22" s="10">
        <f>(B6/$B$5)*100</f>
        <v>3.4968865606351098</v>
      </c>
      <c r="C22" s="10">
        <f>(C6/$C$5)*100</f>
        <v>1.4950465147786034</v>
      </c>
      <c r="D22" s="10">
        <f>(D6/$D$5)*100</f>
        <v>5.3325723928730415</v>
      </c>
      <c r="E22" s="16"/>
    </row>
    <row r="23" spans="1:10" s="3" customFormat="1" ht="20.25" customHeight="1" x14ac:dyDescent="0.3">
      <c r="A23" s="3" t="s">
        <v>16</v>
      </c>
      <c r="B23" s="10">
        <f>(B7/$B$5)*100</f>
        <v>31.85809683255475</v>
      </c>
      <c r="C23" s="10">
        <f>(C7/$C$5)*100</f>
        <v>28.206121435184141</v>
      </c>
      <c r="D23" s="10">
        <f>(D7/$D$5)*100</f>
        <v>35.206962864034949</v>
      </c>
      <c r="E23" s="14"/>
    </row>
    <row r="24" spans="1:10" s="3" customFormat="1" ht="20.25" customHeight="1" x14ac:dyDescent="0.3">
      <c r="A24" s="13" t="s">
        <v>15</v>
      </c>
      <c r="B24" s="10">
        <f>(B8/$B$5)*100</f>
        <v>14.949531498933382</v>
      </c>
      <c r="C24" s="10">
        <f>(C8/$C$5)*100</f>
        <v>16.371305349199538</v>
      </c>
      <c r="D24" s="10">
        <f>(D8/$D$5)*100</f>
        <v>13.645766686337238</v>
      </c>
      <c r="E24" s="4"/>
    </row>
    <row r="25" spans="1:10" s="3" customFormat="1" ht="20.25" customHeight="1" x14ac:dyDescent="0.3">
      <c r="A25" s="13" t="s">
        <v>14</v>
      </c>
      <c r="B25" s="10">
        <f>(B9/$B$5)*100</f>
        <v>18.050016201765992</v>
      </c>
      <c r="C25" s="10">
        <f>(C9/$C$5)*100</f>
        <v>21.447905141463636</v>
      </c>
      <c r="D25" s="10">
        <f>(D9/$D$5)*100</f>
        <v>14.934152767856219</v>
      </c>
    </row>
    <row r="26" spans="1:10" s="3" customFormat="1" ht="20.25" customHeight="1" x14ac:dyDescent="0.3">
      <c r="A26" s="3" t="s">
        <v>13</v>
      </c>
      <c r="B26" s="10">
        <f>(B10/$B$5)*100</f>
        <v>17.010616207166581</v>
      </c>
      <c r="C26" s="10">
        <f>(C10/$C$5)*100</f>
        <v>18.797530878135792</v>
      </c>
      <c r="D26" s="10">
        <f>(D10/$D$5)*100</f>
        <v>15.372011885165286</v>
      </c>
    </row>
    <row r="27" spans="1:10" s="3" customFormat="1" ht="20.25" customHeight="1" x14ac:dyDescent="0.3">
      <c r="A27" s="9" t="s">
        <v>12</v>
      </c>
      <c r="B27" s="10">
        <f>(B11/$B$5)*100</f>
        <v>13.671433586260903</v>
      </c>
      <c r="C27" s="10">
        <f>(C11/$C$5)*100</f>
        <v>15.117813918305597</v>
      </c>
      <c r="D27" s="10">
        <f>(D11/$D$5)*100</f>
        <v>12.345102028139268</v>
      </c>
    </row>
    <row r="28" spans="1:10" s="3" customFormat="1" ht="20.25" customHeight="1" x14ac:dyDescent="0.3">
      <c r="A28" s="9" t="s">
        <v>11</v>
      </c>
      <c r="B28" s="10">
        <f>(B12/$B$5)*100</f>
        <v>3.3391826209056794</v>
      </c>
      <c r="C28" s="10">
        <f>(C12/$C$5)*100</f>
        <v>3.6797169598301984</v>
      </c>
      <c r="D28" s="10">
        <f>(D12/$D$5)*100</f>
        <v>3.0269098570260167</v>
      </c>
    </row>
    <row r="29" spans="1:10" s="3" customFormat="1" ht="20.25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0.25" customHeight="1" x14ac:dyDescent="0.3">
      <c r="A30" s="3" t="s">
        <v>8</v>
      </c>
      <c r="B30" s="10">
        <f>(B14/$B$5)*100</f>
        <v>14.634851348797021</v>
      </c>
      <c r="C30" s="10">
        <f>(C14/$C$5)*100</f>
        <v>13.682093503736988</v>
      </c>
      <c r="D30" s="10">
        <f>(D14/$D$5)*100</f>
        <v>15.508535991966124</v>
      </c>
    </row>
    <row r="31" spans="1:10" s="3" customFormat="1" ht="20.25" customHeight="1" x14ac:dyDescent="0.3">
      <c r="A31" s="11" t="s">
        <v>7</v>
      </c>
      <c r="B31" s="10">
        <f>(B15/$B$5)*100</f>
        <v>9.4831744660167949</v>
      </c>
      <c r="C31" s="10">
        <f>(C15/$C$5)*100</f>
        <v>8.3624483482737606</v>
      </c>
      <c r="D31" s="10">
        <f>(D15/$D$5)*100</f>
        <v>10.510880930935596</v>
      </c>
    </row>
    <row r="32" spans="1:10" s="3" customFormat="1" ht="20.25" customHeight="1" x14ac:dyDescent="0.3">
      <c r="A32" s="11" t="s">
        <v>6</v>
      </c>
      <c r="B32" s="10">
        <f>(B16/$B$5)*100</f>
        <v>3.4995477006993765</v>
      </c>
      <c r="C32" s="10">
        <f>(C16/$C$5)*100</f>
        <v>4.2552696050759815</v>
      </c>
      <c r="D32" s="10">
        <f>(D16/$D$5)*100</f>
        <v>2.8065528879502231</v>
      </c>
    </row>
    <row r="33" spans="1:10" s="3" customFormat="1" ht="20.25" customHeight="1" x14ac:dyDescent="0.3">
      <c r="A33" s="11" t="s">
        <v>5</v>
      </c>
      <c r="B33" s="10">
        <f>(B17/$B$5)*100</f>
        <v>1.6521291820808466</v>
      </c>
      <c r="C33" s="10">
        <f>(C17/$C$5)*100</f>
        <v>1.0643755503872467</v>
      </c>
      <c r="D33" s="10">
        <f>(D17/$D$5)*100</f>
        <v>2.1911021730803073</v>
      </c>
      <c r="J33" s="3" t="s">
        <v>4</v>
      </c>
    </row>
    <row r="34" spans="1:10" s="3" customFormat="1" ht="20.25" customHeight="1" x14ac:dyDescent="0.3">
      <c r="A34" s="9" t="s">
        <v>3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0.25" customHeight="1" x14ac:dyDescent="0.3">
      <c r="A35" s="7" t="s">
        <v>2</v>
      </c>
      <c r="B35" s="6">
        <v>0</v>
      </c>
      <c r="C35" s="6">
        <v>0</v>
      </c>
      <c r="D35" s="6">
        <v>0</v>
      </c>
    </row>
    <row r="36" spans="1:10" ht="20.25" customHeight="1" x14ac:dyDescent="0.35">
      <c r="A36" s="1"/>
    </row>
    <row r="37" spans="1:10" s="3" customFormat="1" ht="20.25" customHeight="1" x14ac:dyDescent="0.3">
      <c r="A37" s="5" t="s">
        <v>1</v>
      </c>
      <c r="B37" s="4"/>
      <c r="J37" s="3" t="s">
        <v>0</v>
      </c>
    </row>
    <row r="38" spans="1:10" ht="20.25" customHeight="1" x14ac:dyDescent="0.35">
      <c r="A38" s="3"/>
      <c r="B38" s="3"/>
      <c r="C38" s="3"/>
    </row>
  </sheetData>
  <pageMargins left="0.97" right="0.39370078740157483" top="0.78740157480314965" bottom="0.19685039370078741" header="0.41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2017-01-27T07:45:07Z</dcterms:created>
  <dcterms:modified xsi:type="dcterms:W3CDTF">2017-01-27T07:45:22Z</dcterms:modified>
</cp:coreProperties>
</file>