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C10" i="1"/>
  <c r="D10" i="1"/>
  <c r="E10" i="1"/>
  <c r="F10" i="1"/>
  <c r="B11" i="1"/>
  <c r="B12" i="1"/>
  <c r="B13" i="1"/>
  <c r="B14" i="1"/>
  <c r="C14" i="1"/>
  <c r="D14" i="1"/>
  <c r="E14" i="1"/>
  <c r="F14" i="1"/>
  <c r="B15" i="1"/>
  <c r="B16" i="1"/>
  <c r="B17" i="1"/>
  <c r="B20" i="1"/>
  <c r="B21" i="1"/>
  <c r="B22" i="1"/>
  <c r="B23" i="1"/>
  <c r="B24" i="1"/>
  <c r="C25" i="1"/>
  <c r="B25" i="1" s="1"/>
  <c r="D25" i="1"/>
  <c r="E25" i="1"/>
  <c r="F25" i="1"/>
  <c r="B26" i="1"/>
  <c r="B27" i="1"/>
  <c r="C29" i="1"/>
  <c r="D29" i="1"/>
  <c r="E29" i="1"/>
  <c r="F29" i="1"/>
  <c r="B29" i="1" s="1"/>
  <c r="B30" i="1"/>
  <c r="B31" i="1"/>
  <c r="B32" i="1"/>
  <c r="B35" i="1"/>
  <c r="B36" i="1"/>
  <c r="B37" i="1"/>
  <c r="B38" i="1"/>
  <c r="B39" i="1"/>
  <c r="C40" i="1"/>
  <c r="B40" i="1" s="1"/>
  <c r="D40" i="1"/>
  <c r="E40" i="1"/>
  <c r="F40" i="1"/>
  <c r="B41" i="1"/>
  <c r="B42" i="1"/>
  <c r="B43" i="1"/>
  <c r="C44" i="1"/>
  <c r="B44" i="1" s="1"/>
  <c r="D44" i="1"/>
  <c r="E44" i="1"/>
  <c r="F44" i="1"/>
  <c r="B45" i="1"/>
  <c r="B46" i="1"/>
  <c r="B47" i="1"/>
</calcChain>
</file>

<file path=xl/sharedStrings.xml><?xml version="1.0" encoding="utf-8"?>
<sst xmlns="http://schemas.openxmlformats.org/spreadsheetml/2006/main" count="95" uniqueCount="27">
  <si>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</si>
  <si>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2559  จังหวัดพิษณุโลก</t>
  </si>
  <si>
    <t>-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</si>
  <si>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</si>
  <si>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</si>
  <si>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</si>
  <si>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</si>
  <si>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</si>
  <si>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</si>
  <si>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</si>
  <si>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</si>
  <si>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</si>
  <si>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</si>
  <si>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</si>
  <si>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</si>
  <si>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ก่อนประถมศึกษา</t>
  </si>
  <si>
    <t>ไม่ได้เรียน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</si>
  <si>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</si>
  <si>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</si>
  <si>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</si>
  <si>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</si>
  <si>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</si>
  <si>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</si>
  <si>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</si>
  <si>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</si>
  <si>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</si>
  <si>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2 จำนวนประชากรอายุ 15 ปีขึ้นไป จำแนกตามระดับการศึกษาที่สำเร็จ และเพศ จังหวัดพิษณุโลก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</si>
</sst>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87" fontId="4" fillId="0" borderId="4" xfId="1" applyNumberFormat="1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3" fontId="4" fillId="0" borderId="5" xfId="1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87" fontId="4" fillId="0" borderId="4" xfId="1" applyNumberFormat="1" applyFont="1" applyBorder="1" applyAlignment="1">
      <alignment horizontal="center" vertical="justify"/>
    </xf>
    <xf numFmtId="187" fontId="4" fillId="0" borderId="0" xfId="1" applyNumberFormat="1" applyFont="1" applyAlignment="1">
      <alignment horizontal="center" vertical="justify"/>
    </xf>
    <xf numFmtId="188" fontId="4" fillId="0" borderId="4" xfId="1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/>
    <xf numFmtId="0" fontId="6" fillId="0" borderId="0" xfId="0" applyFont="1" applyFill="1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H54" sqref="H54"/>
    </sheetView>
  </sheetViews>
  <sheetFormatPr defaultRowHeight="14.25" x14ac:dyDescent="0.2"/>
  <cols>
    <col min="1" max="1" width="22.125" customWidth="1"/>
    <col min="2" max="2" width="11.375" customWidth="1"/>
    <col min="3" max="3" width="11.5" customWidth="1"/>
    <col min="4" max="4" width="10.75" customWidth="1"/>
    <col min="5" max="5" width="11" customWidth="1"/>
    <col min="6" max="6" width="11.375" customWidth="1"/>
  </cols>
  <sheetData>
    <row r="1" spans="1:6" ht="21" x14ac:dyDescent="0.35">
      <c r="A1" s="2" t="s">
        <v>26</v>
      </c>
      <c r="B1" s="34"/>
      <c r="C1" s="34"/>
      <c r="D1" s="2"/>
      <c r="E1" s="2"/>
      <c r="F1" s="2"/>
    </row>
    <row r="2" spans="1:6" ht="9" customHeight="1" x14ac:dyDescent="0.35">
      <c r="A2" s="2"/>
      <c r="B2" s="34"/>
      <c r="C2" s="34"/>
      <c r="D2" s="2"/>
      <c r="E2" s="2"/>
      <c r="F2" s="2"/>
    </row>
    <row r="3" spans="1:6" ht="18.75" x14ac:dyDescent="0.3">
      <c r="A3" s="35" t="s">
        <v>25</v>
      </c>
      <c r="B3" s="33"/>
      <c r="C3" s="32"/>
      <c r="D3" s="32">
        <v>2559</v>
      </c>
      <c r="E3" s="32"/>
      <c r="F3" s="31"/>
    </row>
    <row r="4" spans="1:6" ht="18.75" x14ac:dyDescent="0.2">
      <c r="A4" s="36"/>
      <c r="B4" s="30" t="s">
        <v>24</v>
      </c>
      <c r="C4" s="29" t="s">
        <v>23</v>
      </c>
      <c r="D4" s="29" t="s">
        <v>22</v>
      </c>
      <c r="E4" s="29" t="s">
        <v>21</v>
      </c>
      <c r="F4" s="29" t="s">
        <v>20</v>
      </c>
    </row>
    <row r="5" spans="1:6" ht="18.75" x14ac:dyDescent="0.2">
      <c r="A5" s="28" t="s">
        <v>19</v>
      </c>
      <c r="B5" s="27">
        <f t="shared" ref="B5:B17" si="0">SUM(C5:F5)/4</f>
        <v>740549.50249999994</v>
      </c>
      <c r="C5" s="26">
        <v>740313.01</v>
      </c>
      <c r="D5" s="26">
        <v>740561</v>
      </c>
      <c r="E5" s="24">
        <v>740664</v>
      </c>
      <c r="F5" s="26">
        <v>740660</v>
      </c>
    </row>
    <row r="6" spans="1:6" ht="18.75" x14ac:dyDescent="0.3">
      <c r="A6" s="13" t="s">
        <v>16</v>
      </c>
      <c r="B6" s="16">
        <f t="shared" si="0"/>
        <v>24643.32</v>
      </c>
      <c r="C6" s="17">
        <v>20215.009999999998</v>
      </c>
      <c r="D6" s="17">
        <v>23085.040000000001</v>
      </c>
      <c r="E6" s="18">
        <v>29373.19</v>
      </c>
      <c r="F6" s="17">
        <v>25900.04</v>
      </c>
    </row>
    <row r="7" spans="1:6" ht="18.75" x14ac:dyDescent="0.2">
      <c r="A7" s="13" t="s">
        <v>15</v>
      </c>
      <c r="B7" s="16">
        <f t="shared" si="0"/>
        <v>238404.47249999997</v>
      </c>
      <c r="C7" s="14">
        <v>239758.71</v>
      </c>
      <c r="D7" s="14">
        <v>241361.74</v>
      </c>
      <c r="E7" s="15">
        <v>236537.26</v>
      </c>
      <c r="F7" s="14">
        <v>235960.18</v>
      </c>
    </row>
    <row r="8" spans="1:6" ht="18.75" x14ac:dyDescent="0.2">
      <c r="A8" s="13" t="s">
        <v>14</v>
      </c>
      <c r="B8" s="16">
        <f t="shared" si="0"/>
        <v>109893.8275</v>
      </c>
      <c r="C8" s="14">
        <v>113633.72</v>
      </c>
      <c r="D8" s="14">
        <v>109999.55</v>
      </c>
      <c r="E8" s="15">
        <v>105216.84</v>
      </c>
      <c r="F8" s="14">
        <v>110725.2</v>
      </c>
    </row>
    <row r="9" spans="1:6" ht="18.75" x14ac:dyDescent="0.2">
      <c r="A9" s="13" t="s">
        <v>13</v>
      </c>
      <c r="B9" s="16">
        <f t="shared" si="0"/>
        <v>132298.23999999999</v>
      </c>
      <c r="C9" s="14">
        <v>131818.73000000001</v>
      </c>
      <c r="D9" s="14">
        <v>126560.48</v>
      </c>
      <c r="E9" s="15">
        <v>137124.5</v>
      </c>
      <c r="F9" s="14">
        <v>133689.25</v>
      </c>
    </row>
    <row r="10" spans="1:6" ht="18.75" x14ac:dyDescent="0.3">
      <c r="A10" s="13" t="s">
        <v>12</v>
      </c>
      <c r="B10" s="16">
        <f t="shared" si="0"/>
        <v>127091.87250000001</v>
      </c>
      <c r="C10" s="17">
        <f>SUM(C11:C13)</f>
        <v>132334.29</v>
      </c>
      <c r="D10" s="17">
        <f>SUM(D11:D13)</f>
        <v>126364.83</v>
      </c>
      <c r="E10" s="19">
        <f>SUM(E11:E13)</f>
        <v>123677.54000000001</v>
      </c>
      <c r="F10" s="17">
        <f>SUM(F11:F13)</f>
        <v>125990.83</v>
      </c>
    </row>
    <row r="11" spans="1:6" ht="18.75" x14ac:dyDescent="0.3">
      <c r="A11" s="13" t="s">
        <v>11</v>
      </c>
      <c r="B11" s="16">
        <f t="shared" si="0"/>
        <v>97694.57</v>
      </c>
      <c r="C11" s="17">
        <v>103559.5</v>
      </c>
      <c r="D11" s="17">
        <v>95955.34</v>
      </c>
      <c r="E11" s="19">
        <v>90004.6</v>
      </c>
      <c r="F11" s="17">
        <v>101258.84</v>
      </c>
    </row>
    <row r="12" spans="1:6" ht="18.75" x14ac:dyDescent="0.3">
      <c r="A12" s="13" t="s">
        <v>10</v>
      </c>
      <c r="B12" s="16">
        <f t="shared" si="0"/>
        <v>29212.875000000004</v>
      </c>
      <c r="C12" s="17">
        <v>28037.08</v>
      </c>
      <c r="D12" s="17">
        <v>30409.49</v>
      </c>
      <c r="E12" s="19">
        <v>33672.94</v>
      </c>
      <c r="F12" s="17">
        <v>24731.99</v>
      </c>
    </row>
    <row r="13" spans="1:6" ht="18.75" x14ac:dyDescent="0.3">
      <c r="A13" s="13" t="s">
        <v>9</v>
      </c>
      <c r="B13" s="16">
        <f t="shared" si="0"/>
        <v>184.42750000000001</v>
      </c>
      <c r="C13" s="17">
        <v>737.71</v>
      </c>
      <c r="D13" s="17" t="s">
        <v>2</v>
      </c>
      <c r="E13" s="19" t="s">
        <v>2</v>
      </c>
      <c r="F13" s="17" t="s">
        <v>2</v>
      </c>
    </row>
    <row r="14" spans="1:6" ht="18.75" x14ac:dyDescent="0.3">
      <c r="A14" s="13" t="s">
        <v>8</v>
      </c>
      <c r="B14" s="16">
        <f t="shared" si="0"/>
        <v>108217.76749999999</v>
      </c>
      <c r="C14" s="17">
        <f>SUM(C15:C17)</f>
        <v>102552.54999999999</v>
      </c>
      <c r="D14" s="17">
        <f>SUM(D15:D17)</f>
        <v>113189.36000000002</v>
      </c>
      <c r="E14" s="19">
        <f>SUM(E15:E17)</f>
        <v>108734.66999999998</v>
      </c>
      <c r="F14" s="17">
        <f>SUM(F15:F17)</f>
        <v>108394.49</v>
      </c>
    </row>
    <row r="15" spans="1:6" ht="18.75" x14ac:dyDescent="0.2">
      <c r="A15" s="13" t="s">
        <v>7</v>
      </c>
      <c r="B15" s="16">
        <f t="shared" si="0"/>
        <v>66514.035000000003</v>
      </c>
      <c r="C15" s="14">
        <v>64294.239999999998</v>
      </c>
      <c r="D15" s="14">
        <v>65743.460000000006</v>
      </c>
      <c r="E15" s="15">
        <v>65780.36</v>
      </c>
      <c r="F15" s="14">
        <v>70238.080000000002</v>
      </c>
    </row>
    <row r="16" spans="1:6" ht="18.75" x14ac:dyDescent="0.2">
      <c r="A16" s="13" t="s">
        <v>6</v>
      </c>
      <c r="B16" s="16">
        <f t="shared" si="0"/>
        <v>28450.602500000001</v>
      </c>
      <c r="C16" s="14">
        <v>21975.599999999999</v>
      </c>
      <c r="D16" s="14">
        <v>33456.46</v>
      </c>
      <c r="E16" s="15">
        <v>32450.6</v>
      </c>
      <c r="F16" s="14">
        <v>25919.75</v>
      </c>
    </row>
    <row r="17" spans="1:6" ht="18.75" x14ac:dyDescent="0.2">
      <c r="A17" s="13" t="s">
        <v>5</v>
      </c>
      <c r="B17" s="16">
        <f t="shared" si="0"/>
        <v>13253.130000000001</v>
      </c>
      <c r="C17" s="14">
        <v>16282.71</v>
      </c>
      <c r="D17" s="14">
        <v>13989.44</v>
      </c>
      <c r="E17" s="15">
        <v>10503.71</v>
      </c>
      <c r="F17" s="14">
        <v>12236.66</v>
      </c>
    </row>
    <row r="18" spans="1:6" ht="18.75" x14ac:dyDescent="0.3">
      <c r="A18" s="13" t="s">
        <v>4</v>
      </c>
      <c r="B18" s="12" t="s">
        <v>2</v>
      </c>
      <c r="C18" s="10" t="s">
        <v>2</v>
      </c>
      <c r="D18" s="10" t="s">
        <v>2</v>
      </c>
      <c r="E18" s="11" t="s">
        <v>2</v>
      </c>
      <c r="F18" s="10" t="s">
        <v>2</v>
      </c>
    </row>
    <row r="19" spans="1:6" ht="18.75" x14ac:dyDescent="0.3">
      <c r="A19" s="13" t="s">
        <v>3</v>
      </c>
      <c r="B19" s="12" t="s">
        <v>2</v>
      </c>
      <c r="C19" s="10" t="s">
        <v>2</v>
      </c>
      <c r="D19" s="10" t="s">
        <v>2</v>
      </c>
      <c r="E19" s="11" t="s">
        <v>2</v>
      </c>
      <c r="F19" s="10" t="s">
        <v>2</v>
      </c>
    </row>
    <row r="20" spans="1:6" ht="18.75" x14ac:dyDescent="0.2">
      <c r="A20" s="25" t="s">
        <v>18</v>
      </c>
      <c r="B20" s="16">
        <f t="shared" ref="B20:B27" si="1">SUM(C20:F20)/4</f>
        <v>354351</v>
      </c>
      <c r="C20" s="23">
        <v>354337</v>
      </c>
      <c r="D20" s="23">
        <v>354392</v>
      </c>
      <c r="E20" s="24">
        <v>354379</v>
      </c>
      <c r="F20" s="23">
        <v>354296</v>
      </c>
    </row>
    <row r="21" spans="1:6" ht="18.75" x14ac:dyDescent="0.3">
      <c r="A21" s="13" t="s">
        <v>16</v>
      </c>
      <c r="B21" s="16">
        <f t="shared" si="1"/>
        <v>5460.0025000000005</v>
      </c>
      <c r="C21" s="17">
        <v>5233.0200000000004</v>
      </c>
      <c r="D21" s="17">
        <v>5981.09</v>
      </c>
      <c r="E21" s="18">
        <v>5329.01</v>
      </c>
      <c r="F21" s="17">
        <v>5296.89</v>
      </c>
    </row>
    <row r="22" spans="1:6" ht="18.75" x14ac:dyDescent="0.2">
      <c r="A22" s="13" t="s">
        <v>15</v>
      </c>
      <c r="B22" s="16">
        <f t="shared" si="1"/>
        <v>99841.65</v>
      </c>
      <c r="C22" s="14">
        <v>99182.1</v>
      </c>
      <c r="D22" s="14">
        <v>99898.41</v>
      </c>
      <c r="E22" s="15">
        <v>100352.93</v>
      </c>
      <c r="F22" s="14">
        <v>99933.16</v>
      </c>
    </row>
    <row r="23" spans="1:6" ht="18.75" x14ac:dyDescent="0.2">
      <c r="A23" s="13" t="s">
        <v>14</v>
      </c>
      <c r="B23" s="16">
        <f t="shared" si="1"/>
        <v>59908.837500000001</v>
      </c>
      <c r="C23" s="14">
        <v>62556.62</v>
      </c>
      <c r="D23" s="14">
        <v>60988.88</v>
      </c>
      <c r="E23" s="15">
        <v>58086.97</v>
      </c>
      <c r="F23" s="14">
        <v>58002.879999999997</v>
      </c>
    </row>
    <row r="24" spans="1:6" ht="18.75" x14ac:dyDescent="0.3">
      <c r="A24" s="13" t="s">
        <v>13</v>
      </c>
      <c r="B24" s="16">
        <f t="shared" si="1"/>
        <v>73624.509999999995</v>
      </c>
      <c r="C24" s="17">
        <v>74440.710000000006</v>
      </c>
      <c r="D24" s="17">
        <v>71297.399999999994</v>
      </c>
      <c r="E24" s="19">
        <v>72770.86</v>
      </c>
      <c r="F24" s="17">
        <v>75989.070000000007</v>
      </c>
    </row>
    <row r="25" spans="1:6" ht="18.75" x14ac:dyDescent="0.3">
      <c r="A25" s="13" t="s">
        <v>12</v>
      </c>
      <c r="B25" s="16">
        <f t="shared" si="1"/>
        <v>66483.565000000002</v>
      </c>
      <c r="C25" s="17">
        <f>SUM(C26:C28)</f>
        <v>67858.510000000009</v>
      </c>
      <c r="D25" s="17">
        <f>SUM(D26:D28)</f>
        <v>64390.31</v>
      </c>
      <c r="E25" s="19">
        <f>SUM(E26:E28)</f>
        <v>67086.540000000008</v>
      </c>
      <c r="F25" s="17">
        <f>SUM(F26:F28)</f>
        <v>66598.899999999994</v>
      </c>
    </row>
    <row r="26" spans="1:6" ht="18.75" x14ac:dyDescent="0.3">
      <c r="A26" s="13" t="s">
        <v>11</v>
      </c>
      <c r="B26" s="16">
        <f t="shared" si="1"/>
        <v>49961.727500000001</v>
      </c>
      <c r="C26" s="17">
        <v>51383.54</v>
      </c>
      <c r="D26" s="17">
        <v>45825.19</v>
      </c>
      <c r="E26" s="18">
        <v>49076.37</v>
      </c>
      <c r="F26" s="17">
        <v>53561.81</v>
      </c>
    </row>
    <row r="27" spans="1:6" ht="18.75" x14ac:dyDescent="0.3">
      <c r="A27" s="13" t="s">
        <v>10</v>
      </c>
      <c r="B27" s="16">
        <f t="shared" si="1"/>
        <v>16521.837499999998</v>
      </c>
      <c r="C27" s="17">
        <v>16474.97</v>
      </c>
      <c r="D27" s="17">
        <v>18565.12</v>
      </c>
      <c r="E27" s="19">
        <v>18010.169999999998</v>
      </c>
      <c r="F27" s="17">
        <v>13037.09</v>
      </c>
    </row>
    <row r="28" spans="1:6" ht="18.75" x14ac:dyDescent="0.3">
      <c r="A28" s="13" t="s">
        <v>9</v>
      </c>
      <c r="B28" s="12" t="s">
        <v>2</v>
      </c>
      <c r="C28" s="10" t="s">
        <v>2</v>
      </c>
      <c r="D28" s="10" t="s">
        <v>2</v>
      </c>
      <c r="E28" s="11" t="s">
        <v>2</v>
      </c>
      <c r="F28" s="10" t="s">
        <v>2</v>
      </c>
    </row>
    <row r="29" spans="1:6" ht="18.75" x14ac:dyDescent="0.3">
      <c r="A29" s="13" t="s">
        <v>8</v>
      </c>
      <c r="B29" s="16">
        <f>SUM(C29:F29)/4</f>
        <v>49032.44</v>
      </c>
      <c r="C29" s="17">
        <f>SUM(C30:C32)</f>
        <v>45066.05</v>
      </c>
      <c r="D29" s="17">
        <f>SUM(D30:D32)</f>
        <v>51835.91</v>
      </c>
      <c r="E29" s="19">
        <f>SUM(E30:E32)</f>
        <v>50752.69</v>
      </c>
      <c r="F29" s="17">
        <f>SUM(F30:F32)</f>
        <v>48475.11</v>
      </c>
    </row>
    <row r="30" spans="1:6" ht="18.75" x14ac:dyDescent="0.3">
      <c r="A30" s="13" t="s">
        <v>7</v>
      </c>
      <c r="B30" s="16">
        <f>SUM(C30:F30)/4</f>
        <v>27754.537499999999</v>
      </c>
      <c r="C30" s="17">
        <v>27755.26</v>
      </c>
      <c r="D30" s="17">
        <v>26107.360000000001</v>
      </c>
      <c r="E30" s="18">
        <v>27527.71</v>
      </c>
      <c r="F30" s="17">
        <v>29627.82</v>
      </c>
    </row>
    <row r="31" spans="1:6" ht="18.75" x14ac:dyDescent="0.2">
      <c r="A31" s="13" t="s">
        <v>6</v>
      </c>
      <c r="B31" s="16">
        <f>SUM(C31:F31)/4</f>
        <v>17007.1325</v>
      </c>
      <c r="C31" s="14">
        <v>13265.95</v>
      </c>
      <c r="D31" s="14">
        <v>20443.75</v>
      </c>
      <c r="E31" s="15">
        <v>19242.580000000002</v>
      </c>
      <c r="F31" s="14">
        <v>15076.25</v>
      </c>
    </row>
    <row r="32" spans="1:6" ht="18.75" x14ac:dyDescent="0.2">
      <c r="A32" s="13" t="s">
        <v>5</v>
      </c>
      <c r="B32" s="16">
        <f>SUM(C32:F32)/4</f>
        <v>4270.7699999999995</v>
      </c>
      <c r="C32" s="14">
        <v>4044.84</v>
      </c>
      <c r="D32" s="14">
        <v>5284.8</v>
      </c>
      <c r="E32" s="15">
        <v>3982.4</v>
      </c>
      <c r="F32" s="14">
        <v>3771.04</v>
      </c>
    </row>
    <row r="33" spans="1:6" ht="18.75" x14ac:dyDescent="0.3">
      <c r="A33" s="13" t="s">
        <v>4</v>
      </c>
      <c r="B33" s="12" t="s">
        <v>2</v>
      </c>
      <c r="C33" s="10" t="s">
        <v>2</v>
      </c>
      <c r="D33" s="10" t="s">
        <v>2</v>
      </c>
      <c r="E33" s="11" t="s">
        <v>2</v>
      </c>
      <c r="F33" s="10" t="s">
        <v>2</v>
      </c>
    </row>
    <row r="34" spans="1:6" ht="18.75" x14ac:dyDescent="0.3">
      <c r="A34" s="13" t="s">
        <v>3</v>
      </c>
      <c r="B34" s="12" t="s">
        <v>2</v>
      </c>
      <c r="C34" s="10" t="s">
        <v>2</v>
      </c>
      <c r="D34" s="10" t="s">
        <v>2</v>
      </c>
      <c r="E34" s="11" t="s">
        <v>2</v>
      </c>
      <c r="F34" s="10" t="s">
        <v>2</v>
      </c>
    </row>
    <row r="35" spans="1:6" ht="18.75" x14ac:dyDescent="0.2">
      <c r="A35" s="25" t="s">
        <v>17</v>
      </c>
      <c r="B35" s="16">
        <f t="shared" ref="B35:B47" si="2">SUM(C35:F35)/4</f>
        <v>386198.5</v>
      </c>
      <c r="C35" s="23">
        <v>385976</v>
      </c>
      <c r="D35" s="23">
        <v>386169</v>
      </c>
      <c r="E35" s="24">
        <v>386285</v>
      </c>
      <c r="F35" s="23">
        <v>386364</v>
      </c>
    </row>
    <row r="36" spans="1:6" ht="18.75" x14ac:dyDescent="0.3">
      <c r="A36" s="13" t="s">
        <v>16</v>
      </c>
      <c r="B36" s="16">
        <f t="shared" si="2"/>
        <v>19183.315000000002</v>
      </c>
      <c r="C36" s="17">
        <v>14981.99</v>
      </c>
      <c r="D36" s="17">
        <v>17103.95</v>
      </c>
      <c r="E36" s="18">
        <v>24044.18</v>
      </c>
      <c r="F36" s="17">
        <v>20603.14</v>
      </c>
    </row>
    <row r="37" spans="1:6" ht="18.75" x14ac:dyDescent="0.3">
      <c r="A37" s="13" t="s">
        <v>15</v>
      </c>
      <c r="B37" s="16">
        <f t="shared" si="2"/>
        <v>138562.82250000001</v>
      </c>
      <c r="C37" s="17">
        <v>140576.60999999999</v>
      </c>
      <c r="D37" s="17">
        <v>141463.32</v>
      </c>
      <c r="E37" s="18">
        <v>136184.32999999999</v>
      </c>
      <c r="F37" s="17">
        <v>136027.03</v>
      </c>
    </row>
    <row r="38" spans="1:6" ht="18.75" x14ac:dyDescent="0.3">
      <c r="A38" s="13" t="s">
        <v>14</v>
      </c>
      <c r="B38" s="16">
        <f t="shared" si="2"/>
        <v>49984.992499999993</v>
      </c>
      <c r="C38" s="17">
        <v>51077.1</v>
      </c>
      <c r="D38" s="17">
        <v>49010.67</v>
      </c>
      <c r="E38" s="19">
        <v>47129.87</v>
      </c>
      <c r="F38" s="17">
        <v>52722.33</v>
      </c>
    </row>
    <row r="39" spans="1:6" ht="18.75" x14ac:dyDescent="0.3">
      <c r="A39" s="13" t="s">
        <v>13</v>
      </c>
      <c r="B39" s="16">
        <f t="shared" si="2"/>
        <v>58673.729999999996</v>
      </c>
      <c r="C39" s="17">
        <v>57378.02</v>
      </c>
      <c r="D39" s="17">
        <v>55263.07</v>
      </c>
      <c r="E39" s="18">
        <v>64353.64</v>
      </c>
      <c r="F39" s="17">
        <v>57700.19</v>
      </c>
    </row>
    <row r="40" spans="1:6" ht="18.75" x14ac:dyDescent="0.3">
      <c r="A40" s="13" t="s">
        <v>12</v>
      </c>
      <c r="B40" s="16">
        <f t="shared" si="2"/>
        <v>60608.304999999993</v>
      </c>
      <c r="C40" s="17">
        <f>SUM(C41:C43)</f>
        <v>64475.77</v>
      </c>
      <c r="D40" s="17">
        <f>SUM(D41:D43)</f>
        <v>61974.520000000004</v>
      </c>
      <c r="E40" s="19">
        <f>SUM(E41:E43)</f>
        <v>56591.009999999995</v>
      </c>
      <c r="F40" s="17">
        <f>SUM(F41:F43)</f>
        <v>59391.92</v>
      </c>
    </row>
    <row r="41" spans="1:6" ht="18.75" x14ac:dyDescent="0.3">
      <c r="A41" s="13" t="s">
        <v>11</v>
      </c>
      <c r="B41" s="16">
        <f t="shared" si="2"/>
        <v>47732.845000000001</v>
      </c>
      <c r="C41" s="17">
        <v>52175.96</v>
      </c>
      <c r="D41" s="17">
        <v>50130.15</v>
      </c>
      <c r="E41" s="18">
        <v>40928.239999999998</v>
      </c>
      <c r="F41" s="17">
        <v>47697.03</v>
      </c>
    </row>
    <row r="42" spans="1:6" ht="18.75" x14ac:dyDescent="0.3">
      <c r="A42" s="13" t="s">
        <v>10</v>
      </c>
      <c r="B42" s="16">
        <f t="shared" si="2"/>
        <v>12691.032500000001</v>
      </c>
      <c r="C42" s="17">
        <v>11562.1</v>
      </c>
      <c r="D42" s="17">
        <v>11844.37</v>
      </c>
      <c r="E42" s="19">
        <v>15662.77</v>
      </c>
      <c r="F42" s="17">
        <v>11694.89</v>
      </c>
    </row>
    <row r="43" spans="1:6" ht="18.75" x14ac:dyDescent="0.2">
      <c r="A43" s="13" t="s">
        <v>9</v>
      </c>
      <c r="B43" s="16">
        <f t="shared" si="2"/>
        <v>184.42750000000001</v>
      </c>
      <c r="C43" s="22">
        <v>737.71</v>
      </c>
      <c r="D43" s="20" t="s">
        <v>2</v>
      </c>
      <c r="E43" s="21" t="s">
        <v>2</v>
      </c>
      <c r="F43" s="20" t="s">
        <v>2</v>
      </c>
    </row>
    <row r="44" spans="1:6" ht="18.75" x14ac:dyDescent="0.3">
      <c r="A44" s="13" t="s">
        <v>8</v>
      </c>
      <c r="B44" s="16">
        <f t="shared" si="2"/>
        <v>59185.332499999997</v>
      </c>
      <c r="C44" s="17">
        <f>SUM(C45:C47)</f>
        <v>57486.500000000007</v>
      </c>
      <c r="D44" s="17">
        <f>SUM(D45:D47)</f>
        <v>61353.46</v>
      </c>
      <c r="E44" s="19">
        <f>SUM(E45:E47)</f>
        <v>57981.97</v>
      </c>
      <c r="F44" s="17">
        <f>SUM(F45:F47)</f>
        <v>59919.4</v>
      </c>
    </row>
    <row r="45" spans="1:6" ht="18.75" x14ac:dyDescent="0.3">
      <c r="A45" s="13" t="s">
        <v>7</v>
      </c>
      <c r="B45" s="16">
        <f t="shared" si="2"/>
        <v>38759.497499999998</v>
      </c>
      <c r="C45" s="17">
        <v>36538.980000000003</v>
      </c>
      <c r="D45" s="17">
        <v>39636.11</v>
      </c>
      <c r="E45" s="18">
        <v>38252.639999999999</v>
      </c>
      <c r="F45" s="17">
        <v>40610.26</v>
      </c>
    </row>
    <row r="46" spans="1:6" ht="18.75" x14ac:dyDescent="0.2">
      <c r="A46" s="13" t="s">
        <v>6</v>
      </c>
      <c r="B46" s="16">
        <f t="shared" si="2"/>
        <v>11443.472500000002</v>
      </c>
      <c r="C46" s="14">
        <v>8709.65</v>
      </c>
      <c r="D46" s="14">
        <v>13012.71</v>
      </c>
      <c r="E46" s="15">
        <v>13208.02</v>
      </c>
      <c r="F46" s="14">
        <v>10843.51</v>
      </c>
    </row>
    <row r="47" spans="1:6" ht="18.75" x14ac:dyDescent="0.2">
      <c r="A47" s="13" t="s">
        <v>5</v>
      </c>
      <c r="B47" s="16">
        <f t="shared" si="2"/>
        <v>8982.3625000000011</v>
      </c>
      <c r="C47" s="14">
        <v>12237.87</v>
      </c>
      <c r="D47" s="14">
        <v>8704.64</v>
      </c>
      <c r="E47" s="15">
        <v>6521.31</v>
      </c>
      <c r="F47" s="14">
        <v>8465.6299999999992</v>
      </c>
    </row>
    <row r="48" spans="1:6" ht="18.75" x14ac:dyDescent="0.3">
      <c r="A48" s="13" t="s">
        <v>4</v>
      </c>
      <c r="B48" s="12" t="s">
        <v>2</v>
      </c>
      <c r="C48" s="10" t="s">
        <v>2</v>
      </c>
      <c r="D48" s="10" t="s">
        <v>2</v>
      </c>
      <c r="E48" s="11" t="s">
        <v>2</v>
      </c>
      <c r="F48" s="10" t="s">
        <v>2</v>
      </c>
    </row>
    <row r="49" spans="1:6" ht="18.75" x14ac:dyDescent="0.3">
      <c r="A49" s="13" t="s">
        <v>3</v>
      </c>
      <c r="B49" s="12" t="s">
        <v>2</v>
      </c>
      <c r="C49" s="10" t="s">
        <v>2</v>
      </c>
      <c r="D49" s="10" t="s">
        <v>2</v>
      </c>
      <c r="E49" s="11" t="s">
        <v>2</v>
      </c>
      <c r="F49" s="10" t="s">
        <v>2</v>
      </c>
    </row>
    <row r="50" spans="1:6" ht="18.75" x14ac:dyDescent="0.2">
      <c r="A50" s="9"/>
      <c r="B50" s="8"/>
      <c r="C50" s="6"/>
      <c r="D50" s="6"/>
      <c r="E50" s="7"/>
      <c r="F50" s="6"/>
    </row>
    <row r="51" spans="1:6" ht="9.75" customHeight="1" x14ac:dyDescent="0.2">
      <c r="A51" s="4"/>
      <c r="B51" s="4"/>
      <c r="C51" s="4"/>
      <c r="D51" s="4"/>
      <c r="E51" s="4"/>
      <c r="F51" s="4"/>
    </row>
    <row r="52" spans="1:6" ht="18.75" x14ac:dyDescent="0.2">
      <c r="A52" s="5" t="s">
        <v>1</v>
      </c>
      <c r="B52" s="4"/>
      <c r="C52" s="4"/>
      <c r="D52" s="4"/>
      <c r="E52" s="4"/>
      <c r="F52" s="4"/>
    </row>
    <row r="53" spans="1:6" ht="18.75" x14ac:dyDescent="0.3">
      <c r="A53" s="5" t="s">
        <v>0</v>
      </c>
      <c r="B53" s="4"/>
      <c r="C53" s="3"/>
      <c r="D53" s="3"/>
      <c r="E53" s="3"/>
      <c r="F53" s="3"/>
    </row>
    <row r="54" spans="1:6" ht="21" x14ac:dyDescent="0.2">
      <c r="A54" s="2"/>
      <c r="B54" s="2"/>
      <c r="C54" s="2"/>
      <c r="D54" s="2"/>
      <c r="E54" s="2"/>
      <c r="F54" s="2"/>
    </row>
    <row r="55" spans="1:6" ht="21" x14ac:dyDescent="0.35">
      <c r="A55" s="1"/>
      <c r="B55" s="1"/>
      <c r="C55" s="1"/>
      <c r="D55" s="1"/>
      <c r="E55" s="1"/>
      <c r="F55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2017-02-22T07:59:14Z</dcterms:created>
  <dcterms:modified xsi:type="dcterms:W3CDTF">2017-02-22T08:19:13Z</dcterms:modified>
</cp:coreProperties>
</file>