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2\"/>
    </mc:Choice>
  </mc:AlternateContent>
  <bookViews>
    <workbookView xWindow="240" yWindow="390" windowWidth="17955" windowHeight="10770"/>
  </bookViews>
  <sheets>
    <sheet name="T2" sheetId="1" r:id="rId1"/>
  </sheets>
  <definedNames>
    <definedName name="_xlnm.Print_Area" localSheetId="0">'T2'!$A$1:$Q$33</definedName>
  </definedNames>
  <calcPr calcId="162913" calcMode="manual"/>
</workbook>
</file>

<file path=xl/calcChain.xml><?xml version="1.0" encoding="utf-8"?>
<calcChain xmlns="http://schemas.openxmlformats.org/spreadsheetml/2006/main">
  <c r="M26" i="1" l="1"/>
  <c r="M27" i="1"/>
  <c r="M28" i="1"/>
  <c r="M25" i="1"/>
  <c r="M20" i="1"/>
  <c r="M21" i="1"/>
  <c r="M22" i="1"/>
  <c r="M19" i="1"/>
  <c r="M14" i="1"/>
  <c r="M15" i="1"/>
  <c r="M16" i="1"/>
  <c r="M13" i="1"/>
  <c r="I26" i="1"/>
  <c r="I25" i="1"/>
  <c r="I20" i="1"/>
  <c r="I21" i="1"/>
  <c r="I22" i="1"/>
  <c r="I19" i="1"/>
  <c r="I14" i="1"/>
  <c r="I15" i="1"/>
  <c r="I16" i="1"/>
  <c r="I13" i="1"/>
  <c r="H26" i="1"/>
  <c r="H27" i="1"/>
  <c r="H28" i="1"/>
  <c r="H25" i="1"/>
  <c r="H20" i="1"/>
  <c r="H21" i="1"/>
  <c r="H22" i="1"/>
  <c r="H19" i="1"/>
  <c r="H15" i="1"/>
  <c r="H14" i="1"/>
  <c r="H16" i="1"/>
  <c r="H13" i="1"/>
</calcChain>
</file>

<file path=xl/sharedStrings.xml><?xml version="1.0" encoding="utf-8"?>
<sst xmlns="http://schemas.openxmlformats.org/spreadsheetml/2006/main" count="69" uniqueCount="47">
  <si>
    <t xml:space="preserve">ตาราง </t>
  </si>
  <si>
    <t>Table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</si>
  <si>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</si>
  <si>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</si>
  <si>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</si>
  <si>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</si>
  <si>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</si>
  <si>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</si>
  <si>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</si>
  <si>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</si>
  <si>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</si>
  <si>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</si>
  <si>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labour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</si>
  <si>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</si>
  <si>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</si>
  <si>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</si>
  <si>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</si>
  <si>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</si>
  <si>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</si>
  <si>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</si>
  <si>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</si>
  <si>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</si>
  <si>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</si>
  <si>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</si>
  <si>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</si>
  <si>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</si>
  <si>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force</t>
  </si>
  <si>
    <t>work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</si>
  <si>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</si>
  <si>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</si>
  <si>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</si>
  <si>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</si>
  <si>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</si>
  <si>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-</t>
  </si>
  <si>
    <t>Quarter 3</t>
  </si>
  <si>
    <t xml:space="preserve">           ไตรมาสที่ 4 </t>
  </si>
  <si>
    <t>Quarter 4</t>
  </si>
  <si>
    <t xml:space="preserve">  2014</t>
  </si>
  <si>
    <t xml:space="preserve">           ไตรมาสที่ 1</t>
  </si>
  <si>
    <t xml:space="preserve">  2015</t>
  </si>
  <si>
    <t xml:space="preserve">  2016</t>
  </si>
  <si>
    <t xml:space="preserve">ประชากรอายุ 15 ปีขึ้นไป จำแนกตามสถานภาพแรงงาน เป็นรายไตรมาส พ.ศ. 2557 - 2560 </t>
  </si>
  <si>
    <t>Population Aged 15 Years and Over by Labour Force Status and Quarterly: 2014 - 2017</t>
  </si>
  <si>
    <t xml:space="preserve"> 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</si>
  <si>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</si>
  <si>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 The Labour Force Survey: 2014 - 2017 , Provincial level ,  National Statistical Office</t>
  </si>
  <si>
    <t xml:space="preserve">                   (หน่วยเป็นพัน  In 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</si>
</sst>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9" xfId="0" applyFont="1" applyBorder="1"/>
    <xf numFmtId="0" fontId="5" fillId="0" borderId="10" xfId="0" applyFont="1" applyBorder="1"/>
    <xf numFmtId="3" fontId="5" fillId="0" borderId="0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187" fontId="5" fillId="0" borderId="0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/>
    <xf numFmtId="1" fontId="6" fillId="0" borderId="0" xfId="0" applyNumberFormat="1" applyFont="1"/>
    <xf numFmtId="0" fontId="3" fillId="0" borderId="0" xfId="0" applyFont="1"/>
    <xf numFmtId="187" fontId="3" fillId="0" borderId="7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3" fillId="0" borderId="13" xfId="0" applyNumberFormat="1" applyFont="1" applyBorder="1" applyAlignment="1">
      <alignment horizontal="right"/>
    </xf>
    <xf numFmtId="187" fontId="3" fillId="0" borderId="0" xfId="0" applyNumberFormat="1" applyFont="1"/>
    <xf numFmtId="187" fontId="3" fillId="0" borderId="13" xfId="0" applyNumberFormat="1" applyFont="1" applyBorder="1"/>
    <xf numFmtId="187" fontId="3" fillId="0" borderId="8" xfId="0" applyNumberFormat="1" applyFont="1" applyBorder="1" applyAlignment="1">
      <alignment horizontal="right"/>
    </xf>
    <xf numFmtId="187" fontId="3" fillId="0" borderId="13" xfId="0" quotePrefix="1" applyNumberFormat="1" applyFont="1" applyBorder="1" applyAlignment="1">
      <alignment horizontal="right"/>
    </xf>
    <xf numFmtId="187" fontId="3" fillId="0" borderId="9" xfId="0" applyNumberFormat="1" applyFont="1" applyBorder="1"/>
    <xf numFmtId="187" fontId="3" fillId="0" borderId="14" xfId="0" applyNumberFormat="1" applyFont="1" applyBorder="1"/>
    <xf numFmtId="187" fontId="3" fillId="0" borderId="10" xfId="0" applyNumberFormat="1" applyFont="1" applyBorder="1"/>
    <xf numFmtId="187" fontId="3" fillId="0" borderId="11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Comma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1057275</xdr:colOff>
      <xdr:row>0</xdr:row>
      <xdr:rowOff>47625</xdr:rowOff>
    </xdr:from>
    <xdr:to>
      <xdr:col>17</xdr:col>
      <xdr:colOff>28575</xdr:colOff>
      <xdr:row>32</xdr:row>
      <xdr:rowOff>19050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391650" y="47625"/>
          <a:ext cx="590550" cy="66579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showGridLines="0" tabSelected="1" view="pageBreakPreview" zoomScaleNormal="100" zoomScaleSheetLayoutView="100" workbookViewId="0">
      <selection activeCell="I29" sqref="I29"/>
    </sheetView>
  </sheetViews>
  <sheetFormatPr defaultRowHeight="18.75" x14ac:dyDescent="0.3"/>
  <cols>
    <col min="1" max="1" width="1.7109375" style="45" customWidth="1"/>
    <col min="2" max="2" width="5.5703125" style="45" customWidth="1"/>
    <col min="3" max="3" width="4.85546875" style="45" customWidth="1"/>
    <col min="4" max="4" width="5.140625" style="45" customWidth="1"/>
    <col min="5" max="8" width="11.28515625" style="45" customWidth="1"/>
    <col min="9" max="9" width="14.7109375" style="45" customWidth="1"/>
    <col min="10" max="13" width="11.28515625" style="45" customWidth="1"/>
    <col min="14" max="14" width="2.7109375" style="45" customWidth="1"/>
    <col min="15" max="15" width="17.85546875" style="45" customWidth="1"/>
    <col min="16" max="16" width="2.28515625" style="45" customWidth="1"/>
    <col min="17" max="17" width="4.140625" style="45" customWidth="1"/>
    <col min="18" max="16384" width="9.140625" style="45"/>
  </cols>
  <sheetData>
    <row r="1" spans="1:16" s="1" customFormat="1" x14ac:dyDescent="0.3">
      <c r="B1" s="1" t="s">
        <v>0</v>
      </c>
      <c r="C1" s="2">
        <v>2.2000000000000002</v>
      </c>
      <c r="D1" s="1" t="s">
        <v>41</v>
      </c>
    </row>
    <row r="2" spans="1:16" s="3" customFormat="1" x14ac:dyDescent="0.3">
      <c r="B2" s="1" t="s">
        <v>1</v>
      </c>
      <c r="C2" s="2">
        <v>2.2000000000000002</v>
      </c>
      <c r="D2" s="1" t="s">
        <v>42</v>
      </c>
      <c r="E2" s="1"/>
      <c r="O2" s="4"/>
    </row>
    <row r="3" spans="1:16" s="3" customFormat="1" ht="14.25" customHeight="1" x14ac:dyDescent="0.3">
      <c r="C3" s="2"/>
      <c r="M3" s="47" t="s">
        <v>46</v>
      </c>
      <c r="O3" s="5"/>
      <c r="P3" s="6"/>
    </row>
    <row r="4" spans="1:16" s="7" customFormat="1" ht="20.25" customHeight="1" x14ac:dyDescent="0.3">
      <c r="A4" s="67" t="s">
        <v>2</v>
      </c>
      <c r="B4" s="67"/>
      <c r="C4" s="67"/>
      <c r="D4" s="68"/>
      <c r="E4" s="73" t="s">
        <v>3</v>
      </c>
      <c r="F4" s="74"/>
      <c r="G4" s="74"/>
      <c r="H4" s="74"/>
      <c r="I4" s="74"/>
      <c r="J4" s="74"/>
      <c r="K4" s="74"/>
      <c r="L4" s="74"/>
      <c r="M4" s="75"/>
      <c r="N4" s="76" t="s">
        <v>4</v>
      </c>
      <c r="O4" s="77"/>
    </row>
    <row r="5" spans="1:16" s="9" customFormat="1" ht="18.75" customHeight="1" x14ac:dyDescent="0.25">
      <c r="A5" s="69"/>
      <c r="B5" s="69"/>
      <c r="C5" s="69"/>
      <c r="D5" s="70"/>
      <c r="E5" s="82" t="s">
        <v>5</v>
      </c>
      <c r="F5" s="83"/>
      <c r="G5" s="83"/>
      <c r="H5" s="83"/>
      <c r="I5" s="84"/>
      <c r="J5" s="85" t="s">
        <v>6</v>
      </c>
      <c r="K5" s="86"/>
      <c r="L5" s="86"/>
      <c r="M5" s="87"/>
      <c r="N5" s="78"/>
      <c r="O5" s="79"/>
      <c r="P5" s="8"/>
    </row>
    <row r="6" spans="1:16" s="9" customFormat="1" ht="16.5" customHeight="1" x14ac:dyDescent="0.25">
      <c r="A6" s="69"/>
      <c r="B6" s="69"/>
      <c r="C6" s="69"/>
      <c r="D6" s="70"/>
      <c r="E6" s="88" t="s">
        <v>7</v>
      </c>
      <c r="F6" s="89"/>
      <c r="G6" s="89"/>
      <c r="H6" s="89"/>
      <c r="I6" s="90"/>
      <c r="J6" s="88" t="s">
        <v>8</v>
      </c>
      <c r="K6" s="89"/>
      <c r="L6" s="89"/>
      <c r="M6" s="90"/>
      <c r="N6" s="78"/>
      <c r="O6" s="79"/>
      <c r="P6" s="8"/>
    </row>
    <row r="7" spans="1:16" s="9" customFormat="1" ht="17.25" customHeight="1" x14ac:dyDescent="0.25">
      <c r="A7" s="69"/>
      <c r="B7" s="69"/>
      <c r="C7" s="69"/>
      <c r="D7" s="70"/>
      <c r="E7" s="10"/>
      <c r="F7" s="91" t="s">
        <v>9</v>
      </c>
      <c r="G7" s="67"/>
      <c r="H7" s="68"/>
      <c r="I7" s="11" t="s">
        <v>10</v>
      </c>
      <c r="J7" s="12"/>
      <c r="K7" s="12"/>
      <c r="L7" s="13"/>
      <c r="M7" s="12"/>
      <c r="N7" s="78"/>
      <c r="O7" s="79"/>
      <c r="P7" s="8"/>
    </row>
    <row r="8" spans="1:16" s="9" customFormat="1" ht="18.75" customHeight="1" x14ac:dyDescent="0.25">
      <c r="A8" s="69"/>
      <c r="B8" s="69"/>
      <c r="C8" s="69"/>
      <c r="D8" s="70"/>
      <c r="E8" s="14" t="s">
        <v>11</v>
      </c>
      <c r="F8" s="92" t="s">
        <v>12</v>
      </c>
      <c r="G8" s="93"/>
      <c r="H8" s="94"/>
      <c r="I8" s="15" t="s">
        <v>13</v>
      </c>
      <c r="J8" s="14" t="s">
        <v>11</v>
      </c>
      <c r="K8" s="15" t="s">
        <v>14</v>
      </c>
      <c r="L8" s="16" t="s">
        <v>15</v>
      </c>
      <c r="M8" s="15" t="s">
        <v>16</v>
      </c>
      <c r="N8" s="78"/>
      <c r="O8" s="79"/>
      <c r="P8" s="8"/>
    </row>
    <row r="9" spans="1:16" s="9" customFormat="1" ht="16.5" customHeight="1" x14ac:dyDescent="0.25">
      <c r="A9" s="69"/>
      <c r="B9" s="69"/>
      <c r="C9" s="69"/>
      <c r="D9" s="70"/>
      <c r="E9" s="15" t="s">
        <v>17</v>
      </c>
      <c r="F9" s="17" t="s">
        <v>11</v>
      </c>
      <c r="G9" s="15" t="s">
        <v>18</v>
      </c>
      <c r="H9" s="15" t="s">
        <v>19</v>
      </c>
      <c r="I9" s="15" t="s">
        <v>20</v>
      </c>
      <c r="J9" s="15" t="s">
        <v>17</v>
      </c>
      <c r="K9" s="15" t="s">
        <v>21</v>
      </c>
      <c r="L9" s="15" t="s">
        <v>22</v>
      </c>
      <c r="M9" s="15" t="s">
        <v>23</v>
      </c>
      <c r="N9" s="78"/>
      <c r="O9" s="79"/>
      <c r="P9" s="8"/>
    </row>
    <row r="10" spans="1:16" s="9" customFormat="1" ht="16.5" customHeight="1" x14ac:dyDescent="0.25">
      <c r="A10" s="71"/>
      <c r="B10" s="71"/>
      <c r="C10" s="71"/>
      <c r="D10" s="72"/>
      <c r="E10" s="18"/>
      <c r="F10" s="19" t="s">
        <v>17</v>
      </c>
      <c r="G10" s="19" t="s">
        <v>24</v>
      </c>
      <c r="H10" s="19" t="s">
        <v>25</v>
      </c>
      <c r="I10" s="19" t="s">
        <v>26</v>
      </c>
      <c r="J10" s="19"/>
      <c r="K10" s="19" t="s">
        <v>27</v>
      </c>
      <c r="L10" s="19"/>
      <c r="M10" s="19"/>
      <c r="N10" s="80"/>
      <c r="O10" s="81"/>
      <c r="P10" s="8"/>
    </row>
    <row r="11" spans="1:16" s="8" customFormat="1" ht="5.25" customHeight="1" x14ac:dyDescent="0.25">
      <c r="A11" s="20"/>
      <c r="B11" s="20"/>
      <c r="C11" s="20"/>
      <c r="D11" s="20"/>
      <c r="E11" s="21"/>
      <c r="F11" s="14"/>
      <c r="G11" s="14"/>
      <c r="H11" s="14"/>
      <c r="I11" s="22"/>
      <c r="J11" s="23"/>
      <c r="K11" s="23"/>
      <c r="L11" s="23"/>
      <c r="M11" s="14"/>
      <c r="N11" s="24"/>
      <c r="O11" s="25"/>
    </row>
    <row r="12" spans="1:16" s="9" customFormat="1" ht="18" customHeight="1" x14ac:dyDescent="0.25">
      <c r="A12" s="59">
        <v>2557</v>
      </c>
      <c r="B12" s="60"/>
      <c r="C12" s="60"/>
      <c r="D12" s="60"/>
      <c r="E12" s="26"/>
      <c r="F12" s="27"/>
      <c r="G12" s="27"/>
      <c r="H12" s="27"/>
      <c r="I12" s="21"/>
      <c r="J12" s="26"/>
      <c r="K12" s="26"/>
      <c r="L12" s="26"/>
      <c r="M12" s="27"/>
      <c r="N12" s="63" t="s">
        <v>37</v>
      </c>
      <c r="O12" s="62"/>
    </row>
    <row r="13" spans="1:16" s="9" customFormat="1" ht="18" customHeight="1" x14ac:dyDescent="0.3">
      <c r="A13" s="59" t="s">
        <v>28</v>
      </c>
      <c r="B13" s="60"/>
      <c r="C13" s="60"/>
      <c r="D13" s="60"/>
      <c r="E13" s="48">
        <v>487.8</v>
      </c>
      <c r="F13" s="48">
        <v>485</v>
      </c>
      <c r="G13" s="48">
        <v>483</v>
      </c>
      <c r="H13" s="48">
        <f>F13-G13</f>
        <v>2</v>
      </c>
      <c r="I13" s="48">
        <f>E13-F13</f>
        <v>2.8000000000000114</v>
      </c>
      <c r="J13" s="48">
        <v>250.7</v>
      </c>
      <c r="K13" s="48">
        <v>60.7</v>
      </c>
      <c r="L13" s="48">
        <v>81.8</v>
      </c>
      <c r="M13" s="48">
        <f>J13-K13-L13</f>
        <v>108.2</v>
      </c>
      <c r="N13" s="27"/>
      <c r="O13" s="28" t="s">
        <v>29</v>
      </c>
    </row>
    <row r="14" spans="1:16" s="9" customFormat="1" ht="18" customHeight="1" x14ac:dyDescent="0.3">
      <c r="A14" s="59" t="s">
        <v>30</v>
      </c>
      <c r="B14" s="60"/>
      <c r="C14" s="60"/>
      <c r="D14" s="60"/>
      <c r="E14" s="48">
        <v>498.1</v>
      </c>
      <c r="F14" s="48">
        <v>497.5</v>
      </c>
      <c r="G14" s="48">
        <v>493</v>
      </c>
      <c r="H14" s="48">
        <f>F14-G14</f>
        <v>4.5</v>
      </c>
      <c r="I14" s="48">
        <f t="shared" ref="I14:I16" si="0">E14-F14</f>
        <v>0.60000000000002274</v>
      </c>
      <c r="J14" s="48">
        <v>240.8</v>
      </c>
      <c r="K14" s="48">
        <v>77.099999999999994</v>
      </c>
      <c r="L14" s="48">
        <v>71.7</v>
      </c>
      <c r="M14" s="48">
        <f t="shared" ref="M14:M16" si="1">J14-K14-L14</f>
        <v>92.000000000000014</v>
      </c>
      <c r="N14" s="27"/>
      <c r="O14" s="28" t="s">
        <v>31</v>
      </c>
      <c r="P14" s="8"/>
    </row>
    <row r="15" spans="1:16" s="9" customFormat="1" ht="18" customHeight="1" x14ac:dyDescent="0.3">
      <c r="A15" s="59" t="s">
        <v>32</v>
      </c>
      <c r="B15" s="60"/>
      <c r="C15" s="60"/>
      <c r="D15" s="60"/>
      <c r="E15" s="49">
        <v>499.1</v>
      </c>
      <c r="F15" s="50">
        <v>499.2</v>
      </c>
      <c r="G15" s="48">
        <v>496.8</v>
      </c>
      <c r="H15" s="48">
        <f t="shared" ref="H15:H16" si="2">F15-G15</f>
        <v>2.3999999999999773</v>
      </c>
      <c r="I15" s="48">
        <f t="shared" si="0"/>
        <v>-9.9999999999965894E-2</v>
      </c>
      <c r="J15" s="48">
        <v>240</v>
      </c>
      <c r="K15" s="48">
        <v>62.73</v>
      </c>
      <c r="L15" s="48">
        <v>78.099999999999994</v>
      </c>
      <c r="M15" s="48">
        <f t="shared" si="1"/>
        <v>99.170000000000016</v>
      </c>
      <c r="N15" s="27"/>
      <c r="O15" s="28" t="s">
        <v>34</v>
      </c>
      <c r="P15" s="8"/>
    </row>
    <row r="16" spans="1:16" s="9" customFormat="1" ht="18" customHeight="1" x14ac:dyDescent="0.3">
      <c r="A16" s="59" t="s">
        <v>35</v>
      </c>
      <c r="B16" s="60"/>
      <c r="C16" s="60"/>
      <c r="D16" s="60"/>
      <c r="E16" s="49">
        <v>499.1</v>
      </c>
      <c r="F16" s="50">
        <v>476.2</v>
      </c>
      <c r="G16" s="48">
        <v>475.7</v>
      </c>
      <c r="H16" s="48">
        <f t="shared" si="2"/>
        <v>0.5</v>
      </c>
      <c r="I16" s="48">
        <f t="shared" si="0"/>
        <v>22.900000000000034</v>
      </c>
      <c r="J16" s="48">
        <v>259</v>
      </c>
      <c r="K16" s="48">
        <v>66.3</v>
      </c>
      <c r="L16" s="48">
        <v>78</v>
      </c>
      <c r="M16" s="48">
        <f t="shared" si="1"/>
        <v>114.69999999999999</v>
      </c>
      <c r="N16" s="27"/>
      <c r="O16" s="28" t="s">
        <v>36</v>
      </c>
      <c r="P16" s="8"/>
    </row>
    <row r="17" spans="1:27" s="9" customFormat="1" ht="6" customHeight="1" x14ac:dyDescent="0.3">
      <c r="A17" s="64"/>
      <c r="B17" s="64"/>
      <c r="C17" s="64"/>
      <c r="D17" s="65"/>
      <c r="E17" s="49"/>
      <c r="F17" s="50"/>
      <c r="G17" s="50"/>
      <c r="H17" s="48"/>
      <c r="I17" s="48"/>
      <c r="J17" s="48"/>
      <c r="K17" s="48"/>
      <c r="L17" s="48"/>
      <c r="M17" s="48"/>
      <c r="N17" s="27"/>
      <c r="O17" s="28"/>
      <c r="P17" s="8"/>
    </row>
    <row r="18" spans="1:27" s="9" customFormat="1" ht="18" customHeight="1" x14ac:dyDescent="0.3">
      <c r="A18" s="59">
        <v>2558</v>
      </c>
      <c r="B18" s="60"/>
      <c r="C18" s="60"/>
      <c r="D18" s="60"/>
      <c r="E18" s="49"/>
      <c r="F18" s="50"/>
      <c r="G18" s="50"/>
      <c r="H18" s="50"/>
      <c r="I18" s="48"/>
      <c r="J18" s="48"/>
      <c r="K18" s="48"/>
      <c r="L18" s="48"/>
      <c r="M18" s="48"/>
      <c r="N18" s="63" t="s">
        <v>39</v>
      </c>
      <c r="O18" s="62"/>
      <c r="P18" s="8"/>
    </row>
    <row r="19" spans="1:27" s="9" customFormat="1" ht="18" customHeight="1" x14ac:dyDescent="0.3">
      <c r="A19" s="59" t="s">
        <v>38</v>
      </c>
      <c r="B19" s="60"/>
      <c r="C19" s="60"/>
      <c r="D19" s="60"/>
      <c r="E19" s="49">
        <v>501.1</v>
      </c>
      <c r="F19" s="50">
        <v>498</v>
      </c>
      <c r="G19" s="50">
        <v>495</v>
      </c>
      <c r="H19" s="50">
        <f>F19-G19</f>
        <v>3</v>
      </c>
      <c r="I19" s="48">
        <f>E19-F19</f>
        <v>3.1000000000000227</v>
      </c>
      <c r="J19" s="48">
        <v>238.4</v>
      </c>
      <c r="K19" s="48">
        <v>61.4</v>
      </c>
      <c r="L19" s="48">
        <v>71.099999999999994</v>
      </c>
      <c r="M19" s="48">
        <f>J19-K19-L19</f>
        <v>105.9</v>
      </c>
      <c r="N19" s="27"/>
      <c r="O19" s="28" t="s">
        <v>29</v>
      </c>
      <c r="P19" s="8"/>
    </row>
    <row r="20" spans="1:27" s="9" customFormat="1" ht="18" customHeight="1" x14ac:dyDescent="0.3">
      <c r="A20" s="59" t="s">
        <v>30</v>
      </c>
      <c r="B20" s="60"/>
      <c r="C20" s="60"/>
      <c r="D20" s="60"/>
      <c r="E20" s="49">
        <v>491.8</v>
      </c>
      <c r="F20" s="50">
        <v>488.8</v>
      </c>
      <c r="G20" s="50">
        <v>483.1</v>
      </c>
      <c r="H20" s="50">
        <f t="shared" ref="H20:H22" si="3">F20-G20</f>
        <v>5.6999999999999886</v>
      </c>
      <c r="I20" s="48">
        <f t="shared" ref="I20:I22" si="4">E20-F20</f>
        <v>3</v>
      </c>
      <c r="J20" s="50">
        <v>247.9</v>
      </c>
      <c r="K20" s="49">
        <v>72.7</v>
      </c>
      <c r="L20" s="50">
        <v>71.2</v>
      </c>
      <c r="M20" s="48">
        <f t="shared" ref="M20:M22" si="5">J20-K20-L20</f>
        <v>103.99999999999999</v>
      </c>
      <c r="N20" s="27"/>
      <c r="O20" s="28" t="s">
        <v>31</v>
      </c>
      <c r="P20" s="8"/>
    </row>
    <row r="21" spans="1:27" s="9" customFormat="1" ht="18" customHeight="1" x14ac:dyDescent="0.3">
      <c r="A21" s="29" t="s">
        <v>32</v>
      </c>
      <c r="B21" s="29"/>
      <c r="C21" s="29"/>
      <c r="D21" s="30"/>
      <c r="E21" s="49">
        <v>494</v>
      </c>
      <c r="F21" s="50">
        <v>493.5</v>
      </c>
      <c r="G21" s="50">
        <v>490.5</v>
      </c>
      <c r="H21" s="50">
        <f t="shared" si="3"/>
        <v>3</v>
      </c>
      <c r="I21" s="48">
        <f t="shared" si="4"/>
        <v>0.5</v>
      </c>
      <c r="J21" s="50">
        <v>246</v>
      </c>
      <c r="K21" s="49">
        <v>67.900000000000006</v>
      </c>
      <c r="L21" s="50">
        <v>76.900000000000006</v>
      </c>
      <c r="M21" s="48">
        <f t="shared" si="5"/>
        <v>101.19999999999999</v>
      </c>
      <c r="N21" s="27"/>
      <c r="O21" s="28" t="s">
        <v>34</v>
      </c>
      <c r="P21" s="8"/>
    </row>
    <row r="22" spans="1:27" s="9" customFormat="1" ht="18" customHeight="1" x14ac:dyDescent="0.3">
      <c r="A22" s="29" t="s">
        <v>35</v>
      </c>
      <c r="B22" s="29"/>
      <c r="C22" s="29"/>
      <c r="D22" s="30"/>
      <c r="E22" s="49">
        <v>499.1</v>
      </c>
      <c r="F22" s="50">
        <v>499.2</v>
      </c>
      <c r="G22" s="50">
        <v>493.6</v>
      </c>
      <c r="H22" s="50">
        <f t="shared" si="3"/>
        <v>5.5999999999999659</v>
      </c>
      <c r="I22" s="48">
        <f t="shared" si="4"/>
        <v>-9.9999999999965894E-2</v>
      </c>
      <c r="J22" s="50">
        <v>241</v>
      </c>
      <c r="K22" s="49">
        <v>67.599999999999994</v>
      </c>
      <c r="L22" s="50">
        <v>71</v>
      </c>
      <c r="M22" s="48">
        <f t="shared" si="5"/>
        <v>102.4</v>
      </c>
      <c r="N22" s="28"/>
      <c r="O22" s="28" t="s">
        <v>36</v>
      </c>
      <c r="P22" s="8"/>
    </row>
    <row r="23" spans="1:27" s="9" customFormat="1" ht="6" customHeight="1" x14ac:dyDescent="0.3">
      <c r="A23" s="31"/>
      <c r="B23" s="31"/>
      <c r="C23" s="32"/>
      <c r="D23" s="33"/>
      <c r="E23" s="51"/>
      <c r="F23" s="52"/>
      <c r="G23" s="52"/>
      <c r="H23" s="52"/>
      <c r="I23" s="52"/>
      <c r="J23" s="52"/>
      <c r="K23" s="51"/>
      <c r="L23" s="52"/>
      <c r="M23" s="48"/>
      <c r="N23" s="28"/>
      <c r="O23" s="28"/>
      <c r="P23" s="8"/>
    </row>
    <row r="24" spans="1:27" s="9" customFormat="1" ht="18" customHeight="1" x14ac:dyDescent="0.3">
      <c r="A24" s="59">
        <v>2559</v>
      </c>
      <c r="B24" s="60"/>
      <c r="C24" s="60"/>
      <c r="D24" s="60"/>
      <c r="E24" s="49"/>
      <c r="F24" s="50"/>
      <c r="G24" s="50"/>
      <c r="H24" s="50"/>
      <c r="I24" s="50"/>
      <c r="J24" s="50"/>
      <c r="K24" s="49"/>
      <c r="L24" s="50"/>
      <c r="M24" s="50"/>
      <c r="N24" s="66" t="s">
        <v>40</v>
      </c>
      <c r="O24" s="62"/>
      <c r="P24" s="8"/>
    </row>
    <row r="25" spans="1:27" s="9" customFormat="1" ht="18" customHeight="1" x14ac:dyDescent="0.3">
      <c r="A25" s="59" t="s">
        <v>38</v>
      </c>
      <c r="B25" s="60"/>
      <c r="C25" s="60"/>
      <c r="D25" s="61"/>
      <c r="E25" s="53">
        <v>506.1</v>
      </c>
      <c r="F25" s="50">
        <v>506</v>
      </c>
      <c r="G25" s="50">
        <v>501.2</v>
      </c>
      <c r="H25" s="50">
        <f>F25-G25</f>
        <v>4.8000000000000114</v>
      </c>
      <c r="I25" s="50">
        <f>E25-F25</f>
        <v>0.10000000000002274</v>
      </c>
      <c r="J25" s="50">
        <v>234.2</v>
      </c>
      <c r="K25" s="49">
        <v>58</v>
      </c>
      <c r="L25" s="50">
        <v>82.1</v>
      </c>
      <c r="M25" s="50">
        <f>J25-K25-L25</f>
        <v>94.1</v>
      </c>
      <c r="N25" s="28"/>
      <c r="O25" s="28" t="s">
        <v>29</v>
      </c>
      <c r="S25" s="34"/>
      <c r="T25" s="34"/>
      <c r="U25" s="34"/>
      <c r="V25" s="34"/>
      <c r="W25" s="34"/>
      <c r="X25" s="34"/>
      <c r="Y25" s="34"/>
      <c r="Z25" s="34"/>
      <c r="AA25" s="34"/>
    </row>
    <row r="26" spans="1:27" s="9" customFormat="1" ht="18" customHeight="1" x14ac:dyDescent="0.3">
      <c r="A26" s="59" t="s">
        <v>30</v>
      </c>
      <c r="B26" s="60"/>
      <c r="C26" s="60"/>
      <c r="D26" s="60"/>
      <c r="E26" s="53">
        <v>487.5</v>
      </c>
      <c r="F26" s="50">
        <v>486.1</v>
      </c>
      <c r="G26" s="50">
        <v>480.5</v>
      </c>
      <c r="H26" s="50">
        <f t="shared" ref="H26:H28" si="6">F26-G26</f>
        <v>5.6000000000000227</v>
      </c>
      <c r="I26" s="50">
        <f t="shared" ref="I26" si="7">E26-F26</f>
        <v>1.3999999999999773</v>
      </c>
      <c r="J26" s="50">
        <v>253.1</v>
      </c>
      <c r="K26" s="49">
        <v>76.8</v>
      </c>
      <c r="L26" s="50">
        <v>73</v>
      </c>
      <c r="M26" s="50">
        <f t="shared" ref="M26:M28" si="8">J26-K26-L26</f>
        <v>103.30000000000001</v>
      </c>
      <c r="N26" s="28"/>
      <c r="O26" s="28" t="s">
        <v>31</v>
      </c>
      <c r="S26" s="34"/>
      <c r="T26" s="34"/>
      <c r="U26" s="34"/>
      <c r="V26" s="34"/>
      <c r="W26" s="34"/>
      <c r="X26" s="34"/>
      <c r="Y26" s="34"/>
      <c r="Z26" s="34"/>
      <c r="AA26" s="34"/>
    </row>
    <row r="27" spans="1:27" s="9" customFormat="1" ht="18" customHeight="1" x14ac:dyDescent="0.3">
      <c r="A27" s="29" t="s">
        <v>32</v>
      </c>
      <c r="B27" s="29"/>
      <c r="C27" s="29"/>
      <c r="D27" s="30"/>
      <c r="E27" s="53">
        <v>496.8</v>
      </c>
      <c r="F27" s="53">
        <v>496.8</v>
      </c>
      <c r="G27" s="53">
        <v>493.4</v>
      </c>
      <c r="H27" s="50">
        <f t="shared" si="6"/>
        <v>3.4000000000000341</v>
      </c>
      <c r="I27" s="54" t="s">
        <v>33</v>
      </c>
      <c r="J27" s="53">
        <v>243.9</v>
      </c>
      <c r="K27" s="53">
        <v>70.8</v>
      </c>
      <c r="L27" s="53">
        <v>77.3</v>
      </c>
      <c r="M27" s="50">
        <f t="shared" si="8"/>
        <v>95.800000000000026</v>
      </c>
      <c r="N27" s="28"/>
      <c r="O27" s="28" t="s">
        <v>34</v>
      </c>
      <c r="S27" s="34"/>
      <c r="T27" s="34"/>
      <c r="U27" s="34"/>
      <c r="V27" s="34"/>
      <c r="W27" s="34"/>
      <c r="X27" s="34"/>
      <c r="Y27" s="34"/>
      <c r="Z27" s="34"/>
      <c r="AA27" s="34"/>
    </row>
    <row r="28" spans="1:27" s="9" customFormat="1" ht="18" customHeight="1" x14ac:dyDescent="0.3">
      <c r="A28" s="29" t="s">
        <v>35</v>
      </c>
      <c r="B28" s="29"/>
      <c r="C28" s="29"/>
      <c r="D28" s="30"/>
      <c r="E28" s="53">
        <v>497.4</v>
      </c>
      <c r="F28" s="53">
        <v>497.4</v>
      </c>
      <c r="G28" s="53">
        <v>488.1</v>
      </c>
      <c r="H28" s="50">
        <f t="shared" si="6"/>
        <v>9.2999999999999545</v>
      </c>
      <c r="I28" s="54" t="s">
        <v>33</v>
      </c>
      <c r="J28" s="53">
        <v>243.2</v>
      </c>
      <c r="K28" s="53">
        <v>72.5</v>
      </c>
      <c r="L28" s="53">
        <v>73.5</v>
      </c>
      <c r="M28" s="50">
        <f t="shared" si="8"/>
        <v>97.199999999999989</v>
      </c>
      <c r="N28" s="27"/>
      <c r="O28" s="28" t="s">
        <v>36</v>
      </c>
      <c r="P28" s="8"/>
      <c r="S28" s="34"/>
      <c r="T28" s="34"/>
      <c r="U28" s="34"/>
      <c r="V28" s="34"/>
      <c r="W28" s="34"/>
      <c r="X28" s="34"/>
      <c r="Y28" s="34"/>
      <c r="Z28" s="34"/>
      <c r="AA28" s="34"/>
    </row>
    <row r="29" spans="1:27" s="9" customFormat="1" ht="18" customHeight="1" x14ac:dyDescent="0.3">
      <c r="A29" s="62">
        <v>2560</v>
      </c>
      <c r="B29" s="62"/>
      <c r="C29" s="62"/>
      <c r="D29" s="59"/>
      <c r="E29" s="49"/>
      <c r="F29" s="50"/>
      <c r="G29" s="50"/>
      <c r="H29" s="50"/>
      <c r="I29" s="50"/>
      <c r="J29" s="50"/>
      <c r="K29" s="49"/>
      <c r="L29" s="50"/>
      <c r="M29" s="48"/>
      <c r="N29" s="63" t="s">
        <v>43</v>
      </c>
      <c r="O29" s="62"/>
    </row>
    <row r="30" spans="1:27" s="9" customFormat="1" ht="18" customHeight="1" x14ac:dyDescent="0.3">
      <c r="A30" s="35" t="s">
        <v>38</v>
      </c>
      <c r="B30" s="35"/>
      <c r="C30" s="35"/>
      <c r="D30" s="36"/>
      <c r="E30" s="55">
        <v>491.5</v>
      </c>
      <c r="F30" s="56">
        <v>498.6</v>
      </c>
      <c r="G30" s="56">
        <v>487.3</v>
      </c>
      <c r="H30" s="56">
        <v>3.3</v>
      </c>
      <c r="I30" s="56">
        <v>0.9</v>
      </c>
      <c r="J30" s="56">
        <v>250</v>
      </c>
      <c r="K30" s="57">
        <v>52.6</v>
      </c>
      <c r="L30" s="56">
        <v>87</v>
      </c>
      <c r="M30" s="58">
        <v>110.4</v>
      </c>
      <c r="N30" s="37"/>
      <c r="O30" s="38" t="s">
        <v>29</v>
      </c>
      <c r="P30" s="8"/>
      <c r="S30" s="34"/>
      <c r="T30" s="34"/>
      <c r="U30" s="34"/>
      <c r="V30" s="34"/>
      <c r="W30" s="34"/>
      <c r="X30" s="34"/>
      <c r="Y30" s="34"/>
      <c r="Z30" s="34"/>
      <c r="AA30" s="34"/>
    </row>
    <row r="31" spans="1:27" s="9" customFormat="1" ht="9.9499999999999993" customHeight="1" x14ac:dyDescent="0.3">
      <c r="A31" s="29"/>
      <c r="B31" s="29"/>
      <c r="C31" s="29"/>
      <c r="D31" s="29"/>
      <c r="E31" s="39"/>
      <c r="F31" s="39"/>
      <c r="G31" s="39"/>
      <c r="H31" s="39"/>
      <c r="I31" s="39"/>
      <c r="J31" s="39"/>
      <c r="K31" s="39"/>
      <c r="L31" s="39"/>
      <c r="M31" s="39"/>
      <c r="N31" s="28"/>
      <c r="O31" s="28"/>
      <c r="P31" s="8"/>
      <c r="S31" s="34"/>
      <c r="T31" s="34"/>
      <c r="U31" s="34"/>
      <c r="V31" s="34"/>
      <c r="W31" s="34"/>
      <c r="X31" s="34"/>
      <c r="Y31" s="34"/>
      <c r="Z31" s="34"/>
      <c r="AA31" s="34"/>
    </row>
    <row r="32" spans="1:27" s="9" customFormat="1" ht="17.25" customHeight="1" x14ac:dyDescent="0.3">
      <c r="A32" s="40"/>
      <c r="B32" s="41" t="s">
        <v>44</v>
      </c>
      <c r="C32" s="40"/>
      <c r="D32" s="29"/>
      <c r="E32" s="42"/>
      <c r="F32" s="42"/>
      <c r="G32" s="42"/>
      <c r="H32" s="42"/>
      <c r="I32" s="42"/>
      <c r="J32" s="42"/>
      <c r="K32" s="42"/>
      <c r="L32" s="42"/>
      <c r="M32" s="42"/>
      <c r="N32" s="28"/>
      <c r="O32" s="28"/>
      <c r="P32" s="8"/>
      <c r="S32" s="43"/>
      <c r="T32" s="43"/>
      <c r="U32" s="43"/>
      <c r="V32" s="43"/>
      <c r="W32" s="43"/>
      <c r="X32" s="43"/>
      <c r="Y32" s="43"/>
      <c r="Z32" s="43"/>
      <c r="AA32" s="43"/>
    </row>
    <row r="33" spans="1:27" s="9" customFormat="1" ht="17.25" customHeight="1" x14ac:dyDescent="0.3">
      <c r="A33" s="40"/>
      <c r="B33" s="41" t="s">
        <v>45</v>
      </c>
      <c r="C33" s="40"/>
      <c r="D33" s="29"/>
      <c r="E33" s="42"/>
      <c r="F33" s="42"/>
      <c r="G33" s="42"/>
      <c r="H33" s="42"/>
      <c r="I33" s="42"/>
      <c r="J33" s="42"/>
      <c r="K33" s="42"/>
      <c r="L33" s="42"/>
      <c r="M33" s="42"/>
      <c r="N33" s="28"/>
      <c r="O33" s="28"/>
      <c r="P33" s="8"/>
      <c r="S33" s="43"/>
      <c r="T33" s="43"/>
      <c r="U33" s="43"/>
      <c r="V33" s="43"/>
      <c r="W33" s="43"/>
      <c r="X33" s="43"/>
      <c r="Y33" s="43"/>
      <c r="Z33" s="43"/>
      <c r="AA33" s="43"/>
    </row>
    <row r="34" spans="1:27" s="40" customFormat="1" ht="17.25" customHeight="1" x14ac:dyDescent="0.25">
      <c r="C34" s="44"/>
      <c r="D34" s="44"/>
      <c r="F34" s="44"/>
      <c r="G34" s="44"/>
      <c r="H34" s="41"/>
    </row>
    <row r="48" spans="1:27" x14ac:dyDescent="0.3">
      <c r="E48" s="46"/>
      <c r="F48" s="46"/>
      <c r="G48" s="46"/>
      <c r="H48" s="46"/>
      <c r="I48" s="46"/>
      <c r="J48" s="46"/>
      <c r="K48" s="46"/>
      <c r="L48" s="46"/>
      <c r="M48" s="46"/>
    </row>
    <row r="49" spans="5:13" x14ac:dyDescent="0.3">
      <c r="E49" s="46"/>
      <c r="F49" s="46"/>
      <c r="G49" s="46"/>
      <c r="H49" s="46"/>
      <c r="I49" s="46"/>
      <c r="J49" s="46"/>
      <c r="K49" s="46"/>
      <c r="L49" s="46"/>
      <c r="M49" s="46"/>
    </row>
    <row r="50" spans="5:13" x14ac:dyDescent="0.3">
      <c r="E50" s="46"/>
      <c r="F50" s="46"/>
      <c r="G50" s="46"/>
      <c r="H50" s="46"/>
      <c r="I50" s="46"/>
      <c r="J50" s="46"/>
      <c r="K50" s="46"/>
      <c r="L50" s="46"/>
      <c r="M50" s="46"/>
    </row>
    <row r="51" spans="5:13" x14ac:dyDescent="0.3">
      <c r="E51" s="46"/>
      <c r="F51" s="46"/>
      <c r="G51" s="46"/>
      <c r="H51" s="46"/>
      <c r="I51" s="46"/>
      <c r="J51" s="46"/>
      <c r="K51" s="46"/>
      <c r="L51" s="46"/>
      <c r="M51" s="46"/>
    </row>
    <row r="52" spans="5:13" x14ac:dyDescent="0.3">
      <c r="E52" s="46"/>
      <c r="F52" s="46"/>
      <c r="G52" s="46"/>
      <c r="H52" s="46"/>
      <c r="I52" s="46"/>
      <c r="J52" s="46"/>
      <c r="K52" s="46"/>
      <c r="L52" s="46"/>
      <c r="M52" s="46"/>
    </row>
    <row r="53" spans="5:13" x14ac:dyDescent="0.3">
      <c r="E53" s="46"/>
      <c r="F53" s="46"/>
      <c r="G53" s="46"/>
      <c r="H53" s="46"/>
      <c r="I53" s="46"/>
      <c r="J53" s="46"/>
      <c r="K53" s="46"/>
      <c r="L53" s="46"/>
      <c r="M53" s="46"/>
    </row>
  </sheetData>
  <mergeCells count="26">
    <mergeCell ref="A16:D16"/>
    <mergeCell ref="A4:D10"/>
    <mergeCell ref="E4:M4"/>
    <mergeCell ref="N4:O10"/>
    <mergeCell ref="E5:I5"/>
    <mergeCell ref="J5:M5"/>
    <mergeCell ref="E6:I6"/>
    <mergeCell ref="J6:M6"/>
    <mergeCell ref="F7:H7"/>
    <mergeCell ref="F8:H8"/>
    <mergeCell ref="A12:D12"/>
    <mergeCell ref="N12:O12"/>
    <mergeCell ref="A13:D13"/>
    <mergeCell ref="A14:D14"/>
    <mergeCell ref="A15:D15"/>
    <mergeCell ref="A25:D25"/>
    <mergeCell ref="A26:D26"/>
    <mergeCell ref="A29:D29"/>
    <mergeCell ref="N29:O29"/>
    <mergeCell ref="A17:D17"/>
    <mergeCell ref="A18:D18"/>
    <mergeCell ref="N18:O18"/>
    <mergeCell ref="A19:D19"/>
    <mergeCell ref="A20:D20"/>
    <mergeCell ref="A24:D24"/>
    <mergeCell ref="N24:O24"/>
  </mergeCells>
  <pageMargins left="0.55118110236220474" right="0.15748031496062992" top="0.78740157480314965" bottom="0.19685039370078741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2017-02-21T03:09:36Z</cp:lastPrinted>
  <dcterms:created xsi:type="dcterms:W3CDTF">2016-10-05T06:35:39Z</dcterms:created>
  <dcterms:modified xsi:type="dcterms:W3CDTF">2017-05-01T03:31:01Z</dcterms:modified>
</cp:coreProperties>
</file>