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600" windowHeight="9240"/>
  </bookViews>
  <sheets>
    <sheet name="T2" sheetId="1" r:id="rId1"/>
  </sheets>
  <definedNames>
    <definedName name="_xlnm.Print_Area" localSheetId="0">'T2'!$A$1:$Q$23</definedName>
  </definedNames>
  <calcPr calcId="162913"/>
</workbook>
</file>

<file path=xl/calcChain.xml><?xml version="1.0" encoding="utf-8"?>
<calcChain xmlns="http://schemas.openxmlformats.org/spreadsheetml/2006/main">
  <c r="N11" i="1"/>
  <c r="N12"/>
  <c r="N13"/>
  <c r="N14"/>
  <c r="N15"/>
  <c r="N16"/>
  <c r="N17"/>
  <c r="N18"/>
  <c r="N10"/>
  <c r="M12"/>
  <c r="M13"/>
  <c r="M14"/>
  <c r="M15"/>
  <c r="M16"/>
  <c r="M17"/>
  <c r="M18"/>
  <c r="M19"/>
  <c r="M11"/>
  <c r="M10"/>
  <c r="J10"/>
  <c r="I10"/>
</calcChain>
</file>

<file path=xl/sharedStrings.xml><?xml version="1.0" encoding="utf-8"?>
<sst xmlns="http://schemas.openxmlformats.org/spreadsheetml/2006/main" count="47" uniqueCount="29">
  <si>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</si>
  <si>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</si>
  <si>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</si>
  <si>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</si>
  <si>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</si>
  <si>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</si>
  <si>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</si>
  <si>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</si>
  <si>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</si>
  <si>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</si>
  <si>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</si>
  <si>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</si>
  <si>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</si>
  <si>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</si>
  <si>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</si>
  <si>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</si>
  <si>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</si>
  <si>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2558(2015)</t>
  </si>
  <si>
    <t>(2015)</t>
  </si>
  <si>
    <t>(2014)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</si>
  <si>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</si>
  <si>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</si>
  <si>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</si>
  <si>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Table</t>
  </si>
  <si>
    <t>ตาราง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</si>
  <si>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</si>
  <si>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2014 - 2016</t>
  </si>
  <si>
    <t>(2016)</t>
  </si>
  <si>
    <t>2559(2016)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</si>
</sst>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7" fillId="0" borderId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/>
    <xf numFmtId="188" fontId="3" fillId="0" borderId="0" xfId="0" applyNumberFormat="1" applyFont="1" applyBorder="1" applyAlignment="1"/>
    <xf numFmtId="0" fontId="4" fillId="0" borderId="0" xfId="0" applyFont="1" applyBorder="1"/>
    <xf numFmtId="188" fontId="4" fillId="0" borderId="0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13" xfId="0" applyFont="1" applyBorder="1"/>
    <xf numFmtId="0" fontId="3" fillId="0" borderId="12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188" fontId="3" fillId="0" borderId="3" xfId="0" applyNumberFormat="1" applyFont="1" applyBorder="1"/>
    <xf numFmtId="3" fontId="4" fillId="0" borderId="5" xfId="1" applyNumberFormat="1" applyFont="1" applyBorder="1" applyAlignment="1">
      <alignment horizontal="right" indent="1"/>
    </xf>
    <xf numFmtId="188" fontId="4" fillId="0" borderId="4" xfId="1" applyNumberFormat="1" applyFont="1" applyBorder="1" applyAlignment="1">
      <alignment horizontal="right" indent="1"/>
    </xf>
    <xf numFmtId="188" fontId="4" fillId="0" borderId="5" xfId="0" applyNumberFormat="1" applyFont="1" applyBorder="1" applyAlignment="1">
      <alignment horizontal="right" indent="1"/>
    </xf>
    <xf numFmtId="188" fontId="4" fillId="0" borderId="0" xfId="0" applyNumberFormat="1" applyFont="1" applyBorder="1" applyAlignment="1">
      <alignment horizontal="right" indent="1"/>
    </xf>
    <xf numFmtId="3" fontId="3" fillId="0" borderId="5" xfId="1" applyNumberFormat="1" applyFont="1" applyBorder="1" applyAlignment="1">
      <alignment horizontal="right" indent="1"/>
    </xf>
    <xf numFmtId="188" fontId="3" fillId="0" borderId="4" xfId="1" applyNumberFormat="1" applyFont="1" applyBorder="1" applyAlignment="1">
      <alignment horizontal="right" indent="1"/>
    </xf>
    <xf numFmtId="188" fontId="3" fillId="0" borderId="5" xfId="0" applyNumberFormat="1" applyFont="1" applyBorder="1" applyAlignment="1">
      <alignment horizontal="right" indent="1"/>
    </xf>
    <xf numFmtId="188" fontId="3" fillId="0" borderId="4" xfId="0" applyNumberFormat="1" applyFont="1" applyBorder="1" applyAlignment="1">
      <alignment horizontal="right" indent="1"/>
    </xf>
    <xf numFmtId="188" fontId="3" fillId="0" borderId="0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16" fontId="3" fillId="0" borderId="6" xfId="0" quotePrefix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4674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200025</xdr:colOff>
      <xdr:row>0</xdr:row>
      <xdr:rowOff>9673</xdr:rowOff>
    </xdr:from>
    <xdr:to>
      <xdr:col>16</xdr:col>
      <xdr:colOff>438150</xdr:colOff>
      <xdr:row>22</xdr:row>
      <xdr:rowOff>161483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305925" y="9673"/>
          <a:ext cx="514350" cy="6228760"/>
          <a:chOff x="998" y="1"/>
          <a:chExt cx="54" cy="64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28"/>
            <a:ext cx="34" cy="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1"/>
            <a:ext cx="44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39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view="pageBreakPreview" zoomScaleSheetLayoutView="100" workbookViewId="0">
      <selection activeCell="C1" sqref="C1"/>
    </sheetView>
  </sheetViews>
  <sheetFormatPr defaultRowHeight="18"/>
  <cols>
    <col min="1" max="1" width="1.7109375" style="2" customWidth="1"/>
    <col min="2" max="2" width="5.85546875" style="2" customWidth="1"/>
    <col min="3" max="3" width="5.28515625" style="2" customWidth="1"/>
    <col min="4" max="4" width="13.5703125" style="2" customWidth="1"/>
    <col min="5" max="11" width="10.85546875" style="2" customWidth="1"/>
    <col min="12" max="12" width="10.7109375" style="2" customWidth="1"/>
    <col min="13" max="14" width="10.85546875" style="2" customWidth="1"/>
    <col min="15" max="15" width="1.7109375" style="1" customWidth="1"/>
    <col min="16" max="16" width="4.140625" style="1" customWidth="1"/>
    <col min="17" max="17" width="6.85546875" style="1" customWidth="1"/>
    <col min="18" max="16384" width="9.140625" style="1"/>
  </cols>
  <sheetData>
    <row r="1" spans="1:15" s="21" customFormat="1">
      <c r="A1" s="19"/>
      <c r="B1" s="19" t="s">
        <v>24</v>
      </c>
      <c r="C1" s="20">
        <v>12.2</v>
      </c>
      <c r="D1" s="19" t="s">
        <v>25</v>
      </c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5" s="10" customFormat="1" ht="18" customHeight="1">
      <c r="A2" s="18"/>
      <c r="B2" s="19" t="s">
        <v>23</v>
      </c>
      <c r="C2" s="20">
        <v>12.2</v>
      </c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18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4" customFormat="1" ht="17.25" customHeight="1">
      <c r="A4" s="58" t="s">
        <v>22</v>
      </c>
      <c r="B4" s="58"/>
      <c r="C4" s="58"/>
      <c r="D4" s="59"/>
      <c r="E4" s="17"/>
      <c r="F4" s="16"/>
      <c r="G4" s="17"/>
      <c r="H4" s="16"/>
      <c r="I4" s="17"/>
      <c r="J4" s="16"/>
      <c r="K4" s="38" t="s">
        <v>21</v>
      </c>
      <c r="L4" s="39"/>
      <c r="M4" s="39"/>
      <c r="N4" s="39"/>
      <c r="O4" s="3"/>
    </row>
    <row r="5" spans="1:15" s="4" customFormat="1" ht="21" customHeight="1">
      <c r="A5" s="60"/>
      <c r="B5" s="60"/>
      <c r="C5" s="60"/>
      <c r="D5" s="61"/>
      <c r="E5" s="47">
        <v>2557</v>
      </c>
      <c r="F5" s="48"/>
      <c r="G5" s="47">
        <v>2558</v>
      </c>
      <c r="H5" s="48"/>
      <c r="I5" s="47">
        <v>2559</v>
      </c>
      <c r="J5" s="48"/>
      <c r="K5" s="40" t="s">
        <v>20</v>
      </c>
      <c r="L5" s="41"/>
      <c r="M5" s="42"/>
      <c r="N5" s="42"/>
      <c r="O5" s="3"/>
    </row>
    <row r="6" spans="1:15" s="4" customFormat="1" ht="21" customHeight="1">
      <c r="A6" s="60"/>
      <c r="B6" s="60"/>
      <c r="C6" s="60"/>
      <c r="D6" s="61"/>
      <c r="E6" s="43" t="s">
        <v>19</v>
      </c>
      <c r="F6" s="49"/>
      <c r="G6" s="43" t="s">
        <v>18</v>
      </c>
      <c r="H6" s="49"/>
      <c r="I6" s="43" t="s">
        <v>27</v>
      </c>
      <c r="J6" s="49"/>
      <c r="K6" s="43" t="s">
        <v>17</v>
      </c>
      <c r="L6" s="44"/>
      <c r="M6" s="45" t="s">
        <v>28</v>
      </c>
      <c r="N6" s="46"/>
      <c r="O6" s="3"/>
    </row>
    <row r="7" spans="1:15" s="4" customFormat="1" ht="20.25" customHeight="1">
      <c r="A7" s="60"/>
      <c r="B7" s="60"/>
      <c r="C7" s="60"/>
      <c r="D7" s="61"/>
      <c r="E7" s="15" t="s">
        <v>16</v>
      </c>
      <c r="F7" s="15" t="s">
        <v>15</v>
      </c>
      <c r="G7" s="15" t="s">
        <v>16</v>
      </c>
      <c r="H7" s="15" t="s">
        <v>15</v>
      </c>
      <c r="I7" s="15" t="s">
        <v>16</v>
      </c>
      <c r="J7" s="15" t="s">
        <v>15</v>
      </c>
      <c r="K7" s="15" t="s">
        <v>16</v>
      </c>
      <c r="L7" s="15" t="s">
        <v>15</v>
      </c>
      <c r="M7" s="15" t="s">
        <v>16</v>
      </c>
      <c r="N7" s="27" t="s">
        <v>15</v>
      </c>
      <c r="O7" s="3"/>
    </row>
    <row r="8" spans="1:15" s="4" customFormat="1" ht="20.25" customHeight="1">
      <c r="A8" s="62"/>
      <c r="B8" s="62"/>
      <c r="C8" s="62"/>
      <c r="D8" s="63"/>
      <c r="E8" s="14" t="s">
        <v>14</v>
      </c>
      <c r="F8" s="14" t="s">
        <v>13</v>
      </c>
      <c r="G8" s="14" t="s">
        <v>14</v>
      </c>
      <c r="H8" s="14" t="s">
        <v>13</v>
      </c>
      <c r="I8" s="14" t="s">
        <v>14</v>
      </c>
      <c r="J8" s="14" t="s">
        <v>13</v>
      </c>
      <c r="K8" s="14" t="s">
        <v>14</v>
      </c>
      <c r="L8" s="14" t="s">
        <v>13</v>
      </c>
      <c r="M8" s="14" t="s">
        <v>14</v>
      </c>
      <c r="N8" s="23" t="s">
        <v>13</v>
      </c>
      <c r="O8" s="3"/>
    </row>
    <row r="9" spans="1:15" s="4" customFormat="1" ht="9" customHeight="1">
      <c r="A9" s="25"/>
      <c r="B9" s="25"/>
      <c r="C9" s="25"/>
      <c r="D9" s="26"/>
      <c r="E9" s="13"/>
      <c r="F9" s="13"/>
      <c r="G9" s="13"/>
      <c r="H9" s="13"/>
      <c r="I9" s="12"/>
      <c r="J9" s="22"/>
      <c r="K9" s="13"/>
      <c r="L9" s="12"/>
      <c r="M9" s="22"/>
      <c r="N9" s="24"/>
      <c r="O9" s="3"/>
    </row>
    <row r="10" spans="1:15" s="10" customFormat="1" ht="25.5" customHeight="1">
      <c r="A10" s="56" t="s">
        <v>12</v>
      </c>
      <c r="B10" s="56"/>
      <c r="C10" s="56"/>
      <c r="D10" s="57"/>
      <c r="E10" s="29">
        <v>3294</v>
      </c>
      <c r="F10" s="29">
        <v>43202</v>
      </c>
      <c r="G10" s="29">
        <v>3334</v>
      </c>
      <c r="H10" s="29">
        <v>43854</v>
      </c>
      <c r="I10" s="29">
        <f>SUM(I11:I20)</f>
        <v>3308</v>
      </c>
      <c r="J10" s="29">
        <f>SUM(J11:J20)</f>
        <v>43477</v>
      </c>
      <c r="K10" s="30">
        <v>1.1997600479904018</v>
      </c>
      <c r="L10" s="30">
        <v>1.4867514935923747</v>
      </c>
      <c r="M10" s="31">
        <f>(G10-I10)/G10*100</f>
        <v>0.77984403119376122</v>
      </c>
      <c r="N10" s="32">
        <f>(H10-J10)/H10*100</f>
        <v>0.8596707255894559</v>
      </c>
      <c r="O10" s="11"/>
    </row>
    <row r="11" spans="1:15" s="8" customFormat="1" ht="30.75" customHeight="1">
      <c r="A11" s="54" t="s">
        <v>11</v>
      </c>
      <c r="B11" s="54"/>
      <c r="C11" s="54"/>
      <c r="D11" s="55"/>
      <c r="E11" s="33">
        <v>1669</v>
      </c>
      <c r="F11" s="33">
        <v>3762</v>
      </c>
      <c r="G11" s="33">
        <v>1688</v>
      </c>
      <c r="H11" s="33">
        <v>3869</v>
      </c>
      <c r="I11" s="33">
        <v>1634</v>
      </c>
      <c r="J11" s="33">
        <v>3778</v>
      </c>
      <c r="K11" s="34">
        <v>1.1255924170616114</v>
      </c>
      <c r="L11" s="34">
        <v>2.7655724993538384</v>
      </c>
      <c r="M11" s="35">
        <f>(G11-I11)/G11*100</f>
        <v>3.1990521327014214</v>
      </c>
      <c r="N11" s="36">
        <f t="shared" ref="N11:N18" si="0">(H11-J11)/H11*100</f>
        <v>2.3520289480485914</v>
      </c>
      <c r="O11" s="9"/>
    </row>
    <row r="12" spans="1:15" s="8" customFormat="1" ht="30.75" customHeight="1">
      <c r="A12" s="52" t="s">
        <v>10</v>
      </c>
      <c r="B12" s="52"/>
      <c r="C12" s="52"/>
      <c r="D12" s="53"/>
      <c r="E12" s="33">
        <v>943</v>
      </c>
      <c r="F12" s="33">
        <v>6440</v>
      </c>
      <c r="G12" s="33">
        <v>987</v>
      </c>
      <c r="H12" s="33">
        <v>6692</v>
      </c>
      <c r="I12" s="33">
        <v>984</v>
      </c>
      <c r="J12" s="33">
        <v>6784</v>
      </c>
      <c r="K12" s="34">
        <v>4.4579533941236065</v>
      </c>
      <c r="L12" s="34">
        <v>3.7656903765690375</v>
      </c>
      <c r="M12" s="35">
        <f t="shared" ref="M12:M19" si="1">(G12-I12)/G12*100</f>
        <v>0.303951367781155</v>
      </c>
      <c r="N12" s="36">
        <f t="shared" si="0"/>
        <v>-1.3747758517632995</v>
      </c>
      <c r="O12" s="9"/>
    </row>
    <row r="13" spans="1:15" s="8" customFormat="1" ht="30.75" customHeight="1">
      <c r="A13" s="52" t="s">
        <v>9</v>
      </c>
      <c r="B13" s="52"/>
      <c r="C13" s="52"/>
      <c r="D13" s="53"/>
      <c r="E13" s="33">
        <v>311</v>
      </c>
      <c r="F13" s="33">
        <v>4272</v>
      </c>
      <c r="G13" s="33">
        <v>291</v>
      </c>
      <c r="H13" s="33">
        <v>4016</v>
      </c>
      <c r="I13" s="33">
        <v>312</v>
      </c>
      <c r="J13" s="33">
        <v>4215</v>
      </c>
      <c r="K13" s="34">
        <v>-6.8728522336769755</v>
      </c>
      <c r="L13" s="34">
        <v>-6.3745019920318722</v>
      </c>
      <c r="M13" s="35">
        <f t="shared" si="1"/>
        <v>-7.216494845360824</v>
      </c>
      <c r="N13" s="36">
        <f t="shared" si="0"/>
        <v>-4.9551792828685253</v>
      </c>
      <c r="O13" s="9"/>
    </row>
    <row r="14" spans="1:15" s="8" customFormat="1" ht="30.75" customHeight="1">
      <c r="A14" s="52" t="s">
        <v>8</v>
      </c>
      <c r="B14" s="52"/>
      <c r="C14" s="52"/>
      <c r="D14" s="53"/>
      <c r="E14" s="33">
        <v>250</v>
      </c>
      <c r="F14" s="33">
        <v>7714</v>
      </c>
      <c r="G14" s="33">
        <v>261</v>
      </c>
      <c r="H14" s="33">
        <v>8146</v>
      </c>
      <c r="I14" s="33">
        <v>250</v>
      </c>
      <c r="J14" s="33">
        <v>7554</v>
      </c>
      <c r="K14" s="34">
        <v>4.2145593869731801</v>
      </c>
      <c r="L14" s="34">
        <v>5.3032163024797443</v>
      </c>
      <c r="M14" s="35">
        <f t="shared" si="1"/>
        <v>4.2145593869731801</v>
      </c>
      <c r="N14" s="36">
        <f t="shared" si="0"/>
        <v>7.2673704885833539</v>
      </c>
      <c r="O14" s="9"/>
    </row>
    <row r="15" spans="1:15" s="8" customFormat="1" ht="30.75" customHeight="1">
      <c r="A15" s="52" t="s">
        <v>7</v>
      </c>
      <c r="B15" s="52"/>
      <c r="C15" s="52"/>
      <c r="D15" s="53"/>
      <c r="E15" s="33">
        <v>68</v>
      </c>
      <c r="F15" s="33">
        <v>4830</v>
      </c>
      <c r="G15" s="33">
        <v>63</v>
      </c>
      <c r="H15" s="33">
        <v>4589</v>
      </c>
      <c r="I15" s="33">
        <v>66</v>
      </c>
      <c r="J15" s="33">
        <v>4460</v>
      </c>
      <c r="K15" s="34">
        <v>-7.9365079365079367</v>
      </c>
      <c r="L15" s="34">
        <v>-5.2516888210939205</v>
      </c>
      <c r="M15" s="35">
        <f t="shared" si="1"/>
        <v>-4.7619047619047619</v>
      </c>
      <c r="N15" s="36">
        <f t="shared" si="0"/>
        <v>2.8110699498801481</v>
      </c>
      <c r="O15" s="9"/>
    </row>
    <row r="16" spans="1:15" s="8" customFormat="1" ht="30.75" customHeight="1">
      <c r="A16" s="52" t="s">
        <v>6</v>
      </c>
      <c r="B16" s="52"/>
      <c r="C16" s="52"/>
      <c r="D16" s="53"/>
      <c r="E16" s="33">
        <v>43</v>
      </c>
      <c r="F16" s="33">
        <v>7623</v>
      </c>
      <c r="G16" s="33">
        <v>46</v>
      </c>
      <c r="H16" s="33">
        <v>7942</v>
      </c>
      <c r="I16" s="33">
        <v>54</v>
      </c>
      <c r="J16" s="33">
        <v>8891</v>
      </c>
      <c r="K16" s="34">
        <v>6.5217391304347823</v>
      </c>
      <c r="L16" s="34">
        <v>4.0166204986149587</v>
      </c>
      <c r="M16" s="35">
        <f t="shared" si="1"/>
        <v>-17.391304347826086</v>
      </c>
      <c r="N16" s="36">
        <f t="shared" si="0"/>
        <v>-11.949131201208765</v>
      </c>
      <c r="O16" s="9"/>
    </row>
    <row r="17" spans="1:15" s="8" customFormat="1" ht="30.75" customHeight="1">
      <c r="A17" s="52" t="s">
        <v>5</v>
      </c>
      <c r="B17" s="52"/>
      <c r="C17" s="52"/>
      <c r="D17" s="53"/>
      <c r="E17" s="33">
        <v>6</v>
      </c>
      <c r="F17" s="33">
        <v>2267</v>
      </c>
      <c r="G17" s="33">
        <v>4</v>
      </c>
      <c r="H17" s="33">
        <v>1664</v>
      </c>
      <c r="I17" s="33">
        <v>3</v>
      </c>
      <c r="J17" s="33">
        <v>1073</v>
      </c>
      <c r="K17" s="34">
        <v>-50</v>
      </c>
      <c r="L17" s="34">
        <v>-36.237980769230766</v>
      </c>
      <c r="M17" s="35">
        <f t="shared" si="1"/>
        <v>25</v>
      </c>
      <c r="N17" s="36">
        <f t="shared" si="0"/>
        <v>35.51682692307692</v>
      </c>
      <c r="O17" s="9"/>
    </row>
    <row r="18" spans="1:15" s="8" customFormat="1" ht="30.75" customHeight="1">
      <c r="A18" s="52" t="s">
        <v>4</v>
      </c>
      <c r="B18" s="52"/>
      <c r="C18" s="52"/>
      <c r="D18" s="53"/>
      <c r="E18" s="33">
        <v>2</v>
      </c>
      <c r="F18" s="33">
        <v>1567</v>
      </c>
      <c r="G18" s="33">
        <v>2</v>
      </c>
      <c r="H18" s="33">
        <v>1567</v>
      </c>
      <c r="I18" s="33">
        <v>3</v>
      </c>
      <c r="J18" s="33">
        <v>1963</v>
      </c>
      <c r="K18" s="34" t="s">
        <v>2</v>
      </c>
      <c r="L18" s="34" t="s">
        <v>2</v>
      </c>
      <c r="M18" s="35">
        <f t="shared" si="1"/>
        <v>-50</v>
      </c>
      <c r="N18" s="37">
        <f t="shared" si="0"/>
        <v>-25.271218889597957</v>
      </c>
      <c r="O18" s="9"/>
    </row>
    <row r="19" spans="1:15" s="8" customFormat="1" ht="30.75" customHeight="1">
      <c r="A19" s="50" t="s">
        <v>3</v>
      </c>
      <c r="B19" s="50"/>
      <c r="C19" s="50"/>
      <c r="D19" s="51"/>
      <c r="E19" s="33">
        <v>2</v>
      </c>
      <c r="F19" s="33">
        <v>4727</v>
      </c>
      <c r="G19" s="33">
        <v>2</v>
      </c>
      <c r="H19" s="33">
        <v>5369</v>
      </c>
      <c r="I19" s="33">
        <v>2</v>
      </c>
      <c r="J19" s="33">
        <v>4759</v>
      </c>
      <c r="K19" s="34" t="s">
        <v>2</v>
      </c>
      <c r="L19" s="34">
        <v>11.957533991432296</v>
      </c>
      <c r="M19" s="35">
        <f t="shared" si="1"/>
        <v>0</v>
      </c>
      <c r="N19" s="37">
        <v>11.4</v>
      </c>
      <c r="O19" s="9"/>
    </row>
    <row r="20" spans="1:15" s="3" customFormat="1" ht="2.25" customHeight="1">
      <c r="A20" s="7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6"/>
      <c r="N20" s="28"/>
    </row>
    <row r="21" spans="1:15" s="3" customFormat="1" ht="9.949999999999999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s="3" customFormat="1" ht="16.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5" s="3" customFormat="1" ht="16.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E6:F6"/>
    <mergeCell ref="E5:F5"/>
    <mergeCell ref="G6:H6"/>
    <mergeCell ref="G5:H5"/>
    <mergeCell ref="A19:D19"/>
    <mergeCell ref="A13:D13"/>
    <mergeCell ref="A14:D14"/>
    <mergeCell ref="A15:D15"/>
    <mergeCell ref="A16:D16"/>
    <mergeCell ref="A18:D18"/>
    <mergeCell ref="A11:D11"/>
    <mergeCell ref="A17:D17"/>
    <mergeCell ref="A12:D12"/>
    <mergeCell ref="A10:D10"/>
    <mergeCell ref="A4:D8"/>
    <mergeCell ref="K4:N4"/>
    <mergeCell ref="K5:N5"/>
    <mergeCell ref="K6:L6"/>
    <mergeCell ref="M6:N6"/>
    <mergeCell ref="I5:J5"/>
    <mergeCell ref="I6:J6"/>
  </mergeCells>
  <pageMargins left="0.55118110236220497" right="0.35433070866141703" top="0.48" bottom="0.59055118110236204" header="0.32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cp:lastPrinted>2017-06-15T02:26:56Z</cp:lastPrinted>
  <dcterms:created xsi:type="dcterms:W3CDTF">2016-10-05T06:30:51Z</dcterms:created>
  <dcterms:modified xsi:type="dcterms:W3CDTF">2017-06-18T14:25:22Z</dcterms:modified>
</cp:coreProperties>
</file>