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13.2 " sheetId="1" r:id="rId1"/>
  </sheets>
  <calcPr calcId="125725"/>
</workbook>
</file>

<file path=xl/calcChain.xml><?xml version="1.0" encoding="utf-8"?>
<calcChain xmlns="http://schemas.openxmlformats.org/spreadsheetml/2006/main">
  <c r="J14" i="1"/>
  <c r="I14"/>
  <c r="J13"/>
  <c r="I13"/>
  <c r="J12"/>
  <c r="I12"/>
  <c r="J11"/>
  <c r="I11"/>
  <c r="J10"/>
  <c r="I10"/>
  <c r="J9"/>
  <c r="J8"/>
  <c r="I8"/>
  <c r="J6"/>
  <c r="I6"/>
</calcChain>
</file>

<file path=xl/sharedStrings.xml><?xml version="1.0" encoding="utf-8"?>
<sst xmlns="http://schemas.openxmlformats.org/spreadsheetml/2006/main" count="44" uniqueCount="39">
  <si>
    <t>ตาราง</t>
  </si>
  <si>
    <t>ปริมาณการจำหน่ายน้ำมันเชื้อเพลิง จำแนกตามชนิดของน้ำมันเชื้อเพลิง พ.ศ. 2556 - 2558</t>
  </si>
  <si>
    <t>Table</t>
  </si>
  <si>
    <t>Quantity of Gasoline Sold by Type of Gasoline: 2013 - 2015</t>
  </si>
  <si>
    <t>(พันลิตร  Thousand litre)</t>
  </si>
  <si>
    <t>ชนิดของน้ำมันเชื้อเพลิง</t>
  </si>
  <si>
    <t>2556</t>
  </si>
  <si>
    <t>2557</t>
  </si>
  <si>
    <t>อัตราการเปลี่ยนแปลง (Precent change)</t>
  </si>
  <si>
    <t xml:space="preserve">Type of oil </t>
  </si>
  <si>
    <t>(2013)</t>
  </si>
  <si>
    <t>(2014)</t>
  </si>
  <si>
    <t>(2015)</t>
  </si>
  <si>
    <t>2556 (2013)</t>
  </si>
  <si>
    <t>2557 (2014)</t>
  </si>
  <si>
    <t>2558 (2015)</t>
  </si>
  <si>
    <t>น้ำมันเบนซิน</t>
  </si>
  <si>
    <t>-</t>
  </si>
  <si>
    <t>Gasoline</t>
  </si>
  <si>
    <t>เบนซิน ออกเทน 91</t>
  </si>
  <si>
    <t>Unleaded gasoline research octane number 91</t>
  </si>
  <si>
    <t>แก๊สโซฮอล์ E20</t>
  </si>
  <si>
    <t>Gasohol E20</t>
  </si>
  <si>
    <t>แก๊สโซฮอล์ E85</t>
  </si>
  <si>
    <t>Gasohol E85</t>
  </si>
  <si>
    <t>แก๊สโซฮอล์ E10 ออกเทน 91</t>
  </si>
  <si>
    <t>Gasohol 91 - E10</t>
  </si>
  <si>
    <t>แก๊สโซฮอล์ E10 ออกเทน 95</t>
  </si>
  <si>
    <t>Gasohol 95 - E10</t>
  </si>
  <si>
    <t>น้ำมันเตา</t>
  </si>
  <si>
    <t>Fuel oil</t>
  </si>
  <si>
    <t xml:space="preserve">ดีเซลหมุนเร็ว </t>
  </si>
  <si>
    <t>High speed diesel</t>
  </si>
  <si>
    <r>
      <t>ก๊าซปิโตรเลียมเหลว</t>
    </r>
    <r>
      <rPr>
        <vertAlign val="superscript"/>
        <sz val="13"/>
        <rFont val="TH SarabunPSK"/>
        <family val="2"/>
      </rPr>
      <t>1/</t>
    </r>
  </si>
  <si>
    <r>
      <t>LPG (Liguefied petrolem gas)</t>
    </r>
    <r>
      <rPr>
        <vertAlign val="superscript"/>
        <sz val="13"/>
        <rFont val="TH SarabunPSK"/>
        <family val="2"/>
      </rPr>
      <t>1/</t>
    </r>
  </si>
  <si>
    <t xml:space="preserve">    1/  ปริมาณเป็นพันกิโลกรัม </t>
  </si>
  <si>
    <t xml:space="preserve">   1/   Quantities in thousand kilogram</t>
  </si>
  <si>
    <t>ที่มา:   กรมธุรกิจพลังงาน  กระทรวงพลังงาน</t>
  </si>
  <si>
    <t xml:space="preserve">      Source:   Department of Energy Business, Ministry of Energy 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</si>
</sst>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#,##0.0"/>
  </numFmts>
  <fonts count="9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4"/>
      <name val="Cordia New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8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3" fillId="0" borderId="6" xfId="0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3" fontId="5" fillId="0" borderId="8" xfId="0" quotePrefix="1" applyNumberFormat="1" applyFont="1" applyBorder="1" applyAlignment="1">
      <alignment horizontal="right"/>
    </xf>
    <xf numFmtId="4" fontId="5" fillId="0" borderId="8" xfId="0" applyNumberFormat="1" applyFont="1" applyBorder="1" applyAlignment="1">
      <alignment horizontal="right"/>
    </xf>
    <xf numFmtId="0" fontId="5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3" fontId="5" fillId="0" borderId="11" xfId="0" applyNumberFormat="1" applyFont="1" applyBorder="1" applyAlignment="1">
      <alignment horizontal="right"/>
    </xf>
    <xf numFmtId="4" fontId="5" fillId="0" borderId="11" xfId="0" applyNumberFormat="1" applyFont="1" applyBorder="1" applyAlignment="1">
      <alignment horizontal="right"/>
    </xf>
    <xf numFmtId="0" fontId="5" fillId="0" borderId="9" xfId="0" applyFont="1" applyBorder="1"/>
    <xf numFmtId="0" fontId="5" fillId="0" borderId="10" xfId="0" applyFont="1" applyBorder="1"/>
    <xf numFmtId="0" fontId="5" fillId="0" borderId="6" xfId="0" applyFont="1" applyBorder="1"/>
    <xf numFmtId="187" fontId="5" fillId="0" borderId="12" xfId="0" applyNumberFormat="1" applyFont="1" applyBorder="1"/>
    <xf numFmtId="188" fontId="5" fillId="0" borderId="12" xfId="0" applyNumberFormat="1" applyFont="1" applyBorder="1"/>
    <xf numFmtId="188" fontId="5" fillId="0" borderId="12" xfId="0" applyNumberFormat="1" applyFont="1" applyBorder="1" applyAlignment="1">
      <alignment horizontal="right"/>
    </xf>
    <xf numFmtId="0" fontId="5" fillId="0" borderId="7" xfId="0" applyFont="1" applyBorder="1"/>
    <xf numFmtId="187" fontId="0" fillId="0" borderId="0" xfId="0" applyNumberFormat="1"/>
    <xf numFmtId="187" fontId="0" fillId="0" borderId="0" xfId="0" applyNumberFormat="1" applyBorder="1"/>
    <xf numFmtId="43" fontId="5" fillId="0" borderId="0" xfId="0" applyNumberFormat="1" applyFont="1" applyBorder="1"/>
    <xf numFmtId="0" fontId="3" fillId="0" borderId="0" xfId="0" applyFont="1"/>
    <xf numFmtId="0" fontId="5" fillId="0" borderId="0" xfId="0" applyFont="1"/>
  </cellXfs>
  <cellStyles count="4">
    <cellStyle name="Comma 2" xfId="1"/>
    <cellStyle name="Normal" xfId="0" builtinId="0"/>
    <cellStyle name="Normal 2" xfId="2"/>
    <cellStyle name="Normal 2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142875</xdr:colOff>
      <xdr:row>1</xdr:row>
      <xdr:rowOff>19050</xdr:rowOff>
    </xdr:from>
    <xdr:to>
      <xdr:col>15</xdr:col>
      <xdr:colOff>142875</xdr:colOff>
      <xdr:row>2</xdr:row>
      <xdr:rowOff>9525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10601325" y="314325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13</xdr:col>
      <xdr:colOff>66675</xdr:colOff>
      <xdr:row>0</xdr:row>
      <xdr:rowOff>0</xdr:rowOff>
    </xdr:from>
    <xdr:to>
      <xdr:col>13</xdr:col>
      <xdr:colOff>514350</xdr:colOff>
      <xdr:row>25</xdr:row>
      <xdr:rowOff>123825</xdr:rowOff>
    </xdr:to>
    <xdr:grpSp>
      <xdr:nvGrpSpPr>
        <xdr:cNvPr id="3" name="Group 129"/>
        <xdr:cNvGrpSpPr>
          <a:grpSpLocks/>
        </xdr:cNvGrpSpPr>
      </xdr:nvGrpSpPr>
      <xdr:grpSpPr bwMode="auto">
        <a:xfrm>
          <a:off x="9534525" y="0"/>
          <a:ext cx="447675" cy="6705600"/>
          <a:chOff x="996" y="0"/>
          <a:chExt cx="47" cy="676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04" y="152"/>
            <a:ext cx="37" cy="4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Energy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6" y="634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139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9" y="317"/>
            <a:ext cx="63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Q20"/>
  <sheetViews>
    <sheetView showGridLines="0" tabSelected="1" zoomScaleNormal="100" workbookViewId="0">
      <selection activeCell="I9" sqref="I9"/>
    </sheetView>
  </sheetViews>
  <sheetFormatPr defaultRowHeight="18.75"/>
  <cols>
    <col min="1" max="1" width="1.7109375" style="41" customWidth="1"/>
    <col min="2" max="2" width="6" style="41" customWidth="1"/>
    <col min="3" max="3" width="5.42578125" style="41" customWidth="1"/>
    <col min="4" max="4" width="11.5703125" style="41" customWidth="1"/>
    <col min="5" max="10" width="12.85546875" style="41" customWidth="1"/>
    <col min="11" max="11" width="1.140625" style="41" customWidth="1"/>
    <col min="12" max="12" width="37.42578125" style="41" customWidth="1"/>
    <col min="13" max="13" width="1.5703125" style="6" customWidth="1"/>
    <col min="14" max="14" width="7.85546875" style="6" customWidth="1"/>
    <col min="15" max="15" width="9.140625" style="6"/>
    <col min="16" max="16" width="0" style="6" hidden="1" customWidth="1"/>
    <col min="17" max="16384" width="9.140625" style="6"/>
  </cols>
  <sheetData>
    <row r="1" spans="1:16" s="3" customFormat="1" ht="23.25" customHeight="1">
      <c r="A1" s="1"/>
      <c r="B1" s="1" t="s">
        <v>0</v>
      </c>
      <c r="C1" s="2">
        <v>13.2</v>
      </c>
      <c r="D1" s="1" t="s">
        <v>1</v>
      </c>
      <c r="E1" s="1"/>
      <c r="F1" s="1"/>
      <c r="G1" s="1"/>
      <c r="H1" s="1"/>
      <c r="I1" s="1"/>
      <c r="J1" s="1"/>
      <c r="K1" s="1"/>
      <c r="L1" s="1"/>
    </row>
    <row r="2" spans="1:16" s="5" customFormat="1">
      <c r="A2" s="4"/>
      <c r="B2" s="1" t="s">
        <v>2</v>
      </c>
      <c r="C2" s="2">
        <v>13.2</v>
      </c>
      <c r="D2" s="1" t="s">
        <v>3</v>
      </c>
      <c r="E2" s="4"/>
      <c r="F2" s="4"/>
      <c r="G2" s="4"/>
      <c r="H2" s="4"/>
      <c r="I2" s="4"/>
      <c r="J2" s="4"/>
      <c r="K2" s="4"/>
    </row>
    <row r="3" spans="1:16" ht="16.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7" t="s">
        <v>4</v>
      </c>
    </row>
    <row r="4" spans="1:16" s="15" customFormat="1" ht="22.5" customHeight="1">
      <c r="A4" s="8" t="s">
        <v>5</v>
      </c>
      <c r="B4" s="9"/>
      <c r="C4" s="9"/>
      <c r="D4" s="9"/>
      <c r="E4" s="10" t="s">
        <v>6</v>
      </c>
      <c r="F4" s="10" t="s">
        <v>7</v>
      </c>
      <c r="G4" s="10">
        <v>2558</v>
      </c>
      <c r="H4" s="11" t="s">
        <v>8</v>
      </c>
      <c r="I4" s="12"/>
      <c r="J4" s="13"/>
      <c r="K4" s="14"/>
      <c r="L4" s="8" t="s">
        <v>9</v>
      </c>
    </row>
    <row r="5" spans="1:16" s="15" customFormat="1" ht="22.5" customHeight="1">
      <c r="A5" s="16"/>
      <c r="B5" s="16"/>
      <c r="C5" s="16"/>
      <c r="D5" s="16"/>
      <c r="E5" s="17" t="s">
        <v>10</v>
      </c>
      <c r="F5" s="17" t="s">
        <v>11</v>
      </c>
      <c r="G5" s="17" t="s">
        <v>12</v>
      </c>
      <c r="H5" s="18" t="s">
        <v>13</v>
      </c>
      <c r="I5" s="18" t="s">
        <v>14</v>
      </c>
      <c r="J5" s="18" t="s">
        <v>15</v>
      </c>
      <c r="K5" s="19"/>
      <c r="L5" s="20"/>
    </row>
    <row r="6" spans="1:16" s="15" customFormat="1" ht="22.5" customHeight="1">
      <c r="A6" s="21"/>
      <c r="B6" s="22" t="s">
        <v>16</v>
      </c>
      <c r="C6" s="23"/>
      <c r="D6" s="23"/>
      <c r="E6" s="24">
        <v>6594</v>
      </c>
      <c r="F6" s="24">
        <v>4197</v>
      </c>
      <c r="G6" s="24">
        <v>3741</v>
      </c>
      <c r="H6" s="25" t="s">
        <v>17</v>
      </c>
      <c r="I6" s="25">
        <f>(F6-E6)/E6*100</f>
        <v>-36.351228389444948</v>
      </c>
      <c r="J6" s="25">
        <f t="shared" ref="I6:J14" si="0">(G6-F6)/F6*100</f>
        <v>-10.864903502501786</v>
      </c>
      <c r="K6" s="26"/>
      <c r="L6" s="22" t="s">
        <v>18</v>
      </c>
    </row>
    <row r="7" spans="1:16" s="15" customFormat="1" ht="24" customHeight="1">
      <c r="A7" s="27"/>
      <c r="B7" s="22" t="s">
        <v>19</v>
      </c>
      <c r="C7" s="27"/>
      <c r="D7" s="28"/>
      <c r="E7" s="29">
        <v>2021.18958</v>
      </c>
      <c r="F7" s="29" t="s">
        <v>17</v>
      </c>
      <c r="G7" s="29" t="s">
        <v>17</v>
      </c>
      <c r="H7" s="30">
        <v>-94.823170401864616</v>
      </c>
      <c r="I7" s="30">
        <v>-100</v>
      </c>
      <c r="J7" s="30" t="s">
        <v>17</v>
      </c>
      <c r="K7" s="31"/>
      <c r="L7" s="22" t="s">
        <v>20</v>
      </c>
      <c r="P7" s="15">
        <v>36015</v>
      </c>
    </row>
    <row r="8" spans="1:16" s="15" customFormat="1" ht="24" customHeight="1">
      <c r="B8" s="15" t="s">
        <v>21</v>
      </c>
      <c r="D8" s="32"/>
      <c r="E8" s="29">
        <v>16816.707320000001</v>
      </c>
      <c r="F8" s="29">
        <v>21872.19023</v>
      </c>
      <c r="G8" s="29">
        <v>21118</v>
      </c>
      <c r="H8" s="30">
        <v>211.18999481865285</v>
      </c>
      <c r="I8" s="30">
        <f t="shared" si="0"/>
        <v>30.062263758301516</v>
      </c>
      <c r="J8" s="30">
        <f t="shared" si="0"/>
        <v>-3.4481696714833312</v>
      </c>
      <c r="K8" s="31"/>
      <c r="L8" s="15" t="s">
        <v>22</v>
      </c>
      <c r="P8" s="15">
        <v>2721</v>
      </c>
    </row>
    <row r="9" spans="1:16" s="15" customFormat="1" ht="24" customHeight="1">
      <c r="B9" s="15" t="s">
        <v>23</v>
      </c>
      <c r="D9" s="32"/>
      <c r="E9" s="29">
        <v>377.90262000000001</v>
      </c>
      <c r="F9" s="29">
        <v>2113.00929</v>
      </c>
      <c r="G9" s="29">
        <v>2494</v>
      </c>
      <c r="H9" s="30" t="s">
        <v>17</v>
      </c>
      <c r="I9" s="30" t="s">
        <v>17</v>
      </c>
      <c r="J9" s="30">
        <f>(G9-F9)/F9*100</f>
        <v>18.030716277636433</v>
      </c>
      <c r="K9" s="31"/>
      <c r="L9" s="15" t="s">
        <v>24</v>
      </c>
      <c r="P9" s="15">
        <v>0</v>
      </c>
    </row>
    <row r="10" spans="1:16" s="15" customFormat="1" ht="24" customHeight="1">
      <c r="B10" s="15" t="s">
        <v>25</v>
      </c>
      <c r="D10" s="32"/>
      <c r="E10" s="29">
        <v>49758.47062</v>
      </c>
      <c r="F10" s="29">
        <v>52324.746639999998</v>
      </c>
      <c r="G10" s="29">
        <v>57348</v>
      </c>
      <c r="H10" s="30">
        <v>76.88755997156062</v>
      </c>
      <c r="I10" s="30">
        <f t="shared" si="0"/>
        <v>5.1574656295173682</v>
      </c>
      <c r="J10" s="30">
        <f t="shared" si="0"/>
        <v>9.6001484623719957</v>
      </c>
      <c r="K10" s="31"/>
      <c r="L10" s="15" t="s">
        <v>26</v>
      </c>
      <c r="P10" s="15">
        <v>26154</v>
      </c>
    </row>
    <row r="11" spans="1:16" s="15" customFormat="1" ht="24" customHeight="1">
      <c r="B11" s="15" t="s">
        <v>27</v>
      </c>
      <c r="D11" s="32"/>
      <c r="E11" s="29">
        <v>18644.663199999999</v>
      </c>
      <c r="F11" s="29">
        <v>17915.947649999998</v>
      </c>
      <c r="G11" s="29">
        <v>26478</v>
      </c>
      <c r="H11" s="30">
        <v>62.2686092254134</v>
      </c>
      <c r="I11" s="30">
        <f t="shared" si="0"/>
        <v>-3.9084404056169855</v>
      </c>
      <c r="J11" s="30">
        <f t="shared" si="0"/>
        <v>47.790117035757262</v>
      </c>
      <c r="K11" s="31"/>
      <c r="L11" s="15" t="s">
        <v>28</v>
      </c>
      <c r="P11" s="15">
        <v>15074</v>
      </c>
    </row>
    <row r="12" spans="1:16" s="15" customFormat="1" ht="24" customHeight="1">
      <c r="B12" s="15" t="s">
        <v>29</v>
      </c>
      <c r="D12" s="32"/>
      <c r="E12" s="29">
        <v>6174.6940500000001</v>
      </c>
      <c r="F12" s="29">
        <v>5822.8819999999996</v>
      </c>
      <c r="G12" s="29">
        <v>5520</v>
      </c>
      <c r="H12" s="30">
        <v>-4.1791736499068897</v>
      </c>
      <c r="I12" s="30">
        <f>(F12-E12)/E12*100</f>
        <v>-5.6976434322280385</v>
      </c>
      <c r="J12" s="30">
        <f>(G12-F12)/F12*100</f>
        <v>-5.2015823092413624</v>
      </c>
      <c r="K12" s="31"/>
      <c r="L12" s="15" t="s">
        <v>30</v>
      </c>
      <c r="P12" s="15">
        <v>6515</v>
      </c>
    </row>
    <row r="13" spans="1:16" s="15" customFormat="1" ht="24" customHeight="1">
      <c r="B13" s="15" t="s">
        <v>31</v>
      </c>
      <c r="D13" s="32"/>
      <c r="E13" s="29">
        <v>214081.13776000001</v>
      </c>
      <c r="F13" s="29">
        <v>219107.93885000001</v>
      </c>
      <c r="G13" s="29">
        <v>237645</v>
      </c>
      <c r="H13" s="30">
        <v>0.78105740460028261</v>
      </c>
      <c r="I13" s="30">
        <f t="shared" si="0"/>
        <v>2.3480822003269579</v>
      </c>
      <c r="J13" s="30">
        <f t="shared" si="0"/>
        <v>8.4602416723432174</v>
      </c>
      <c r="K13" s="31"/>
      <c r="L13" s="15" t="s">
        <v>32</v>
      </c>
      <c r="P13" s="15">
        <v>196586</v>
      </c>
    </row>
    <row r="14" spans="1:16" s="15" customFormat="1" ht="24" customHeight="1">
      <c r="B14" s="15" t="s">
        <v>33</v>
      </c>
      <c r="D14" s="32"/>
      <c r="E14" s="29">
        <v>38341.241600000001</v>
      </c>
      <c r="F14" s="29">
        <v>39913.587899999999</v>
      </c>
      <c r="G14" s="29">
        <v>36243</v>
      </c>
      <c r="H14" s="30">
        <v>33.397959780112728</v>
      </c>
      <c r="I14" s="30">
        <f t="shared" si="0"/>
        <v>4.1009269245991176</v>
      </c>
      <c r="J14" s="30">
        <f t="shared" si="0"/>
        <v>-9.1963366189888394</v>
      </c>
      <c r="K14" s="31"/>
      <c r="L14" s="15" t="s">
        <v>34</v>
      </c>
      <c r="P14" s="15">
        <v>23968</v>
      </c>
    </row>
    <row r="15" spans="1:16" s="15" customFormat="1" ht="10.5" customHeight="1">
      <c r="A15" s="33"/>
      <c r="B15" s="33"/>
      <c r="C15" s="33"/>
      <c r="D15" s="33"/>
      <c r="E15" s="34"/>
      <c r="F15" s="34"/>
      <c r="G15" s="34"/>
      <c r="H15" s="35"/>
      <c r="I15" s="36"/>
      <c r="J15" s="36"/>
      <c r="K15" s="37"/>
      <c r="L15" s="33"/>
    </row>
    <row r="16" spans="1:16" s="15" customFormat="1" ht="9" customHeight="1">
      <c r="E16" s="38"/>
      <c r="F16" s="39"/>
      <c r="G16" s="39"/>
      <c r="I16" s="40"/>
      <c r="J16" s="40"/>
    </row>
    <row r="17" spans="2:17" ht="21.95" customHeight="1">
      <c r="C17" s="15" t="s">
        <v>35</v>
      </c>
      <c r="H17" s="15"/>
    </row>
    <row r="18" spans="2:17" s="41" customFormat="1" ht="21.95" customHeight="1">
      <c r="C18" s="15" t="s">
        <v>36</v>
      </c>
      <c r="H18" s="42"/>
      <c r="M18" s="6"/>
      <c r="N18" s="6"/>
      <c r="O18" s="6"/>
      <c r="P18" s="6"/>
      <c r="Q18" s="6"/>
    </row>
    <row r="19" spans="2:17" s="41" customFormat="1" ht="21.95" customHeight="1">
      <c r="C19" s="42" t="s">
        <v>37</v>
      </c>
      <c r="M19" s="6"/>
      <c r="N19" s="6"/>
      <c r="O19" s="6"/>
      <c r="P19" s="6"/>
      <c r="Q19" s="6"/>
    </row>
    <row r="20" spans="2:17" s="41" customFormat="1" ht="21.95" customHeight="1">
      <c r="B20" s="42" t="s">
        <v>38</v>
      </c>
      <c r="M20" s="6"/>
      <c r="N20" s="6"/>
      <c r="O20" s="6"/>
      <c r="P20" s="6"/>
      <c r="Q20" s="6"/>
    </row>
  </sheetData>
  <mergeCells count="3">
    <mergeCell ref="A4:D5"/>
    <mergeCell ref="H4:J4"/>
    <mergeCell ref="L4:L5"/>
  </mergeCells>
  <pageMargins left="0.55118110236220474" right="0.35433070866141736" top="1.02" bottom="0.25" header="0.51181102362204722" footer="0.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T-13.2 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2016-11-15T06:14:35Z</dcterms:created>
  <dcterms:modified xsi:type="dcterms:W3CDTF">2016-11-15T06:14:40Z</dcterms:modified>
</cp:coreProperties>
</file>