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1"/>
  </bookViews>
  <sheets>
    <sheet name="ตารางที่ 2" sheetId="15" r:id="rId1"/>
  </sheets>
  <calcPr calcId="124519"/>
</workbook>
</file>

<file path=xl/calcChain.xml><?xml version="1.0" encoding="utf-8"?>
<calcChain xmlns="http://schemas.openxmlformats.org/spreadsheetml/2006/main">
  <c r="C12" i="15"/>
  <c r="C29" s="1"/>
  <c r="D12"/>
  <c r="D29" s="1"/>
  <c r="C16"/>
  <c r="D16"/>
  <c r="D33" s="1"/>
  <c r="B16"/>
  <c r="B33" s="1"/>
  <c r="B12"/>
  <c r="B26"/>
  <c r="B27"/>
  <c r="B28"/>
  <c r="B29"/>
  <c r="B30"/>
  <c r="B31"/>
  <c r="B34"/>
  <c r="B35"/>
  <c r="B36"/>
  <c r="C26"/>
  <c r="C27"/>
  <c r="C28"/>
  <c r="C30"/>
  <c r="C31"/>
  <c r="C33"/>
  <c r="C34"/>
  <c r="C35"/>
  <c r="C36"/>
  <c r="C25"/>
  <c r="D26"/>
  <c r="D27"/>
  <c r="D28"/>
  <c r="D30"/>
  <c r="D31"/>
  <c r="D34"/>
  <c r="D35"/>
  <c r="D36"/>
  <c r="B25"/>
  <c r="D25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<sst xmlns="http://schemas.openxmlformats.org/spreadsheetml/2006/main" count="56" uniqueCount="24">
  <si>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</si>
  <si>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</si>
  <si>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</si>
  <si>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</si>
  <si>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</si>
  <si>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</si>
  <si>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</si>
  <si>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</si>
  <si>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</si>
  <si>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</si>
  <si>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</si>
  <si>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</si>
  <si>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</si>
  <si>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</si>
  <si>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</si>
  <si>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</si>
  <si>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</si>
  <si>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</si>
  <si>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</si>
  <si>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</si>
  <si>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</si>
  <si>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>ตารางที่ 2  ประชากรอายุ 15 ปีขึ้นไป จำแนกตามระดับการศึกษาที่สำเร็จ และเพศ ไตรมาสที่ 4/2558</t>
  </si>
  <si>
    <t xml:space="preserve">      5.2  สายอาชีวศึกษา</t>
  </si>
  <si>
    <t xml:space="preserve">      5.1  สายสามัญ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</si>
</sst>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3" fontId="3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topLeftCell="A25" zoomScale="110" zoomScaleNormal="110" workbookViewId="0">
      <selection activeCell="A32" sqref="A32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6" s="1" customFormat="1" ht="26.25" customHeight="1">
      <c r="A1" s="1" t="s">
        <v>21</v>
      </c>
      <c r="B1" s="2"/>
      <c r="C1" s="2"/>
      <c r="D1" s="2"/>
      <c r="E1" s="3"/>
    </row>
    <row r="2" spans="1:6" s="1" customFormat="1" ht="26.25" customHeight="1">
      <c r="A2" s="1" t="s">
        <v>20</v>
      </c>
      <c r="B2" s="2"/>
      <c r="C2" s="2"/>
      <c r="D2" s="2"/>
      <c r="E2" s="3"/>
    </row>
    <row r="3" spans="1:6" ht="3.75" customHeight="1"/>
    <row r="4" spans="1:6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6" s="8" customFormat="1" ht="19.5" customHeight="1">
      <c r="B5" s="34" t="s">
        <v>5</v>
      </c>
      <c r="C5" s="34"/>
      <c r="D5" s="34"/>
      <c r="E5" s="9"/>
    </row>
    <row r="6" spans="1:6" s="13" customFormat="1" ht="21" customHeight="1">
      <c r="A6" s="10" t="s">
        <v>3</v>
      </c>
      <c r="B6" s="32">
        <v>502465</v>
      </c>
      <c r="C6" s="32">
        <v>245955</v>
      </c>
      <c r="D6" s="32">
        <v>256510</v>
      </c>
      <c r="E6" s="11"/>
    </row>
    <row r="7" spans="1:6" s="13" customFormat="1" ht="6" customHeight="1">
      <c r="A7" s="10"/>
      <c r="D7" s="27"/>
      <c r="E7" s="11"/>
    </row>
    <row r="8" spans="1:6" s="13" customFormat="1" ht="21" customHeight="1">
      <c r="A8" s="14" t="s">
        <v>8</v>
      </c>
      <c r="B8" s="33">
        <v>69189.22</v>
      </c>
      <c r="C8" s="33">
        <v>27089.01</v>
      </c>
      <c r="D8" s="33">
        <v>42100.21</v>
      </c>
      <c r="E8" s="16"/>
      <c r="F8" s="2"/>
    </row>
    <row r="9" spans="1:6" s="13" customFormat="1" ht="21" customHeight="1">
      <c r="A9" s="2" t="s">
        <v>7</v>
      </c>
      <c r="B9" s="33">
        <v>46656.24</v>
      </c>
      <c r="C9" s="33">
        <v>24853.119999999999</v>
      </c>
      <c r="D9" s="33">
        <v>21803.119999999999</v>
      </c>
      <c r="E9" s="16"/>
    </row>
    <row r="10" spans="1:6" s="13" customFormat="1" ht="21" customHeight="1">
      <c r="A10" s="17" t="s">
        <v>9</v>
      </c>
      <c r="B10" s="33">
        <v>177468.79999999999</v>
      </c>
      <c r="C10" s="33">
        <v>92498.12</v>
      </c>
      <c r="D10" s="33">
        <v>84970.68</v>
      </c>
      <c r="E10" s="16"/>
    </row>
    <row r="11" spans="1:6" s="13" customFormat="1" ht="21" customHeight="1">
      <c r="A11" s="17" t="s">
        <v>10</v>
      </c>
      <c r="B11" s="33">
        <v>88610.57</v>
      </c>
      <c r="C11" s="33">
        <v>42659.96</v>
      </c>
      <c r="D11" s="33">
        <v>45950.61</v>
      </c>
      <c r="E11" s="16"/>
    </row>
    <row r="12" spans="1:6" s="2" customFormat="1" ht="21" customHeight="1">
      <c r="A12" s="2" t="s">
        <v>11</v>
      </c>
      <c r="B12" s="26">
        <f>SUM(B13+B14)</f>
        <v>67931.569999999992</v>
      </c>
      <c r="C12" s="26">
        <f t="shared" ref="C12:D12" si="0">SUM(C13+C14)</f>
        <v>36834.550000000003</v>
      </c>
      <c r="D12" s="26">
        <f t="shared" si="0"/>
        <v>31097.03</v>
      </c>
      <c r="E12" s="15"/>
      <c r="F12" s="12"/>
    </row>
    <row r="13" spans="1:6" s="2" customFormat="1" ht="21" customHeight="1">
      <c r="A13" s="19" t="s">
        <v>23</v>
      </c>
      <c r="B13" s="33">
        <v>63952.71</v>
      </c>
      <c r="C13" s="33">
        <v>34197.75</v>
      </c>
      <c r="D13" s="33">
        <v>29754.959999999999</v>
      </c>
      <c r="E13" s="18"/>
      <c r="F13" s="12"/>
    </row>
    <row r="14" spans="1:6" s="2" customFormat="1" ht="21" customHeight="1">
      <c r="A14" s="19" t="s">
        <v>22</v>
      </c>
      <c r="B14" s="33">
        <v>3978.86</v>
      </c>
      <c r="C14" s="33">
        <v>2636.8</v>
      </c>
      <c r="D14" s="33">
        <v>1342.07</v>
      </c>
      <c r="F14" s="4"/>
    </row>
    <row r="15" spans="1:6" s="2" customFormat="1" ht="21" customHeight="1">
      <c r="A15" s="20" t="s">
        <v>12</v>
      </c>
      <c r="B15" s="21" t="s">
        <v>4</v>
      </c>
      <c r="C15" s="21" t="s">
        <v>4</v>
      </c>
      <c r="D15" s="28" t="s">
        <v>4</v>
      </c>
      <c r="E15" s="18"/>
    </row>
    <row r="16" spans="1:6" s="2" customFormat="1" ht="21" customHeight="1">
      <c r="A16" s="2" t="s">
        <v>13</v>
      </c>
      <c r="B16" s="15">
        <f>SUM(B17:B19)</f>
        <v>52608.590000000004</v>
      </c>
      <c r="C16" s="15">
        <f t="shared" ref="C16:D16" si="1">SUM(C17:C19)</f>
        <v>22020.239999999998</v>
      </c>
      <c r="D16" s="15">
        <f t="shared" si="1"/>
        <v>30588.35</v>
      </c>
      <c r="E16" s="18"/>
    </row>
    <row r="17" spans="1:5" s="13" customFormat="1" ht="21" customHeight="1">
      <c r="A17" s="20" t="s">
        <v>14</v>
      </c>
      <c r="B17" s="31">
        <v>32909.660000000003</v>
      </c>
      <c r="C17" s="31">
        <v>13799.34</v>
      </c>
      <c r="D17" s="31">
        <v>19110.32</v>
      </c>
      <c r="E17" s="11"/>
    </row>
    <row r="18" spans="1:5" s="13" customFormat="1" ht="21" customHeight="1">
      <c r="A18" s="20" t="s">
        <v>15</v>
      </c>
      <c r="B18" s="31">
        <v>5661.68</v>
      </c>
      <c r="C18" s="31">
        <v>3752.96</v>
      </c>
      <c r="D18" s="31">
        <v>1908.72</v>
      </c>
      <c r="E18" s="16"/>
    </row>
    <row r="19" spans="1:5" s="13" customFormat="1" ht="21" customHeight="1">
      <c r="A19" s="20" t="s">
        <v>16</v>
      </c>
      <c r="B19" s="31">
        <v>14037.25</v>
      </c>
      <c r="C19" s="31">
        <v>4467.9399999999996</v>
      </c>
      <c r="D19" s="31">
        <v>9569.31</v>
      </c>
      <c r="E19" s="16"/>
    </row>
    <row r="20" spans="1:5" s="13" customFormat="1" ht="21" customHeight="1">
      <c r="A20" s="19" t="s">
        <v>17</v>
      </c>
      <c r="B20" s="21" t="s">
        <v>4</v>
      </c>
      <c r="C20" s="21" t="s">
        <v>4</v>
      </c>
      <c r="D20" s="21" t="s">
        <v>4</v>
      </c>
      <c r="E20" s="16"/>
    </row>
    <row r="21" spans="1:5" s="13" customFormat="1" ht="21" customHeight="1">
      <c r="A21" s="19" t="s">
        <v>18</v>
      </c>
      <c r="B21" s="21" t="s">
        <v>4</v>
      </c>
      <c r="C21" s="21" t="s">
        <v>4</v>
      </c>
      <c r="D21" s="21" t="s">
        <v>4</v>
      </c>
      <c r="E21" s="16"/>
    </row>
    <row r="22" spans="1:5" s="2" customFormat="1" ht="18" customHeight="1">
      <c r="B22" s="35" t="s">
        <v>19</v>
      </c>
      <c r="C22" s="35"/>
      <c r="D22" s="35"/>
      <c r="E22" s="18"/>
    </row>
    <row r="23" spans="1:5" s="2" customFormat="1" ht="18.75" customHeight="1">
      <c r="A23" s="7" t="s">
        <v>3</v>
      </c>
      <c r="B23" s="22">
        <v>100</v>
      </c>
      <c r="C23" s="22">
        <v>100</v>
      </c>
      <c r="D23" s="22">
        <v>100</v>
      </c>
      <c r="E23" s="18"/>
    </row>
    <row r="24" spans="1:5" s="2" customFormat="1" ht="6" customHeight="1">
      <c r="A24" s="7"/>
      <c r="B24" s="22"/>
      <c r="C24" s="22"/>
      <c r="D24" s="22"/>
      <c r="E24" s="18"/>
    </row>
    <row r="25" spans="1:5" s="2" customFormat="1" ht="21" customHeight="1">
      <c r="A25" s="14" t="s">
        <v>8</v>
      </c>
      <c r="B25" s="29">
        <f t="shared" ref="B25:C25" si="2">SUM(B8/B$6)*100</f>
        <v>13.769958106534782</v>
      </c>
      <c r="C25" s="29">
        <f t="shared" si="2"/>
        <v>11.013807403793376</v>
      </c>
      <c r="D25" s="29">
        <f>SUM(D8/D$6)*100</f>
        <v>16.412697360726678</v>
      </c>
    </row>
    <row r="26" spans="1:5" s="2" customFormat="1" ht="21" customHeight="1">
      <c r="A26" s="13" t="s">
        <v>7</v>
      </c>
      <c r="B26" s="29">
        <f t="shared" ref="B26" si="3">SUM(B9/B$6)*100</f>
        <v>9.2854706297951104</v>
      </c>
      <c r="C26" s="29">
        <f t="shared" ref="C26" si="4">SUM(C9/C$6)*100</f>
        <v>10.10474273749263</v>
      </c>
      <c r="D26" s="29">
        <f t="shared" ref="D26:D36" si="5">SUM(D9/D$6)*100</f>
        <v>8.4999103348797309</v>
      </c>
      <c r="E26" s="18"/>
    </row>
    <row r="27" spans="1:5" s="2" customFormat="1" ht="21" customHeight="1">
      <c r="A27" s="17" t="s">
        <v>9</v>
      </c>
      <c r="B27" s="29">
        <f t="shared" ref="B27" si="6">SUM(B10/B$6)*100</f>
        <v>35.319634203377348</v>
      </c>
      <c r="C27" s="29">
        <f t="shared" ref="C27" si="7">SUM(C10/C$6)*100</f>
        <v>37.607741253481322</v>
      </c>
      <c r="D27" s="29">
        <f t="shared" si="5"/>
        <v>33.125679310748119</v>
      </c>
    </row>
    <row r="28" spans="1:5" s="2" customFormat="1" ht="21" customHeight="1">
      <c r="A28" s="17" t="s">
        <v>10</v>
      </c>
      <c r="B28" s="29">
        <f t="shared" ref="B28" si="8">SUM(B11/B$6)*100</f>
        <v>17.635172599086506</v>
      </c>
      <c r="C28" s="29">
        <f t="shared" ref="C28:C29" si="9">SUM(C11/C$6)*100</f>
        <v>17.34461995080401</v>
      </c>
      <c r="D28" s="29">
        <f t="shared" si="5"/>
        <v>17.913769443686405</v>
      </c>
    </row>
    <row r="29" spans="1:5" s="2" customFormat="1" ht="21" customHeight="1">
      <c r="A29" s="13" t="s">
        <v>11</v>
      </c>
      <c r="B29" s="29">
        <f t="shared" ref="B29" si="10">SUM(B12/B$6)*100</f>
        <v>13.519662066014545</v>
      </c>
      <c r="C29" s="29">
        <f t="shared" si="9"/>
        <v>14.976133845622167</v>
      </c>
      <c r="D29" s="29">
        <f t="shared" si="5"/>
        <v>12.123125804062219</v>
      </c>
    </row>
    <row r="30" spans="1:5" s="2" customFormat="1" ht="21" customHeight="1">
      <c r="A30" s="19" t="s">
        <v>23</v>
      </c>
      <c r="B30" s="29">
        <f t="shared" ref="B30" si="11">SUM(B13/B$6)*100</f>
        <v>12.7277939756998</v>
      </c>
      <c r="C30" s="29">
        <f t="shared" ref="C30" si="12">SUM(C13/C$6)*100</f>
        <v>13.90406781728365</v>
      </c>
      <c r="D30" s="29">
        <f t="shared" si="5"/>
        <v>11.599922030330202</v>
      </c>
    </row>
    <row r="31" spans="1:5" s="2" customFormat="1" ht="21" customHeight="1">
      <c r="A31" s="19" t="s">
        <v>22</v>
      </c>
      <c r="B31" s="29">
        <f t="shared" ref="B31" si="13">SUM(B14/B$6)*100</f>
        <v>0.79186809031474825</v>
      </c>
      <c r="C31" s="29">
        <f t="shared" ref="C31" si="14">SUM(C14/C$6)*100</f>
        <v>1.0720660283385173</v>
      </c>
      <c r="D31" s="29">
        <f t="shared" si="5"/>
        <v>0.52320377373201821</v>
      </c>
    </row>
    <row r="32" spans="1:5" s="2" customFormat="1" ht="21" customHeight="1">
      <c r="A32" s="20" t="s">
        <v>12</v>
      </c>
      <c r="B32" s="29" t="s">
        <v>4</v>
      </c>
      <c r="C32" s="29" t="s">
        <v>4</v>
      </c>
      <c r="D32" s="29" t="s">
        <v>4</v>
      </c>
    </row>
    <row r="33" spans="1:4" s="2" customFormat="1" ht="21" customHeight="1">
      <c r="A33" s="13" t="s">
        <v>13</v>
      </c>
      <c r="B33" s="29">
        <f t="shared" ref="B33" si="15">SUM(B16/B$6)*100</f>
        <v>10.470100405003334</v>
      </c>
      <c r="C33" s="29">
        <f t="shared" ref="C33" si="16">SUM(C16/C$6)*100</f>
        <v>8.9529548088064868</v>
      </c>
      <c r="D33" s="29">
        <f t="shared" si="5"/>
        <v>11.924817745896846</v>
      </c>
    </row>
    <row r="34" spans="1:4" s="2" customFormat="1" ht="21" customHeight="1">
      <c r="A34" s="20" t="s">
        <v>14</v>
      </c>
      <c r="B34" s="29">
        <f t="shared" ref="B34" si="17">SUM(B17/B$6)*100</f>
        <v>6.549642263640254</v>
      </c>
      <c r="C34" s="29">
        <f t="shared" ref="C34" si="18">SUM(C17/C$6)*100</f>
        <v>5.6105141184362992</v>
      </c>
      <c r="D34" s="29">
        <f t="shared" si="5"/>
        <v>7.4501267007134224</v>
      </c>
    </row>
    <row r="35" spans="1:4" s="2" customFormat="1" ht="21" customHeight="1">
      <c r="A35" s="20" t="s">
        <v>15</v>
      </c>
      <c r="B35" s="29">
        <f t="shared" ref="B35" si="19">SUM(B18/B$6)*100</f>
        <v>1.1267809698187934</v>
      </c>
      <c r="C35" s="29">
        <f t="shared" ref="C35" si="20">SUM(C18/C$6)*100</f>
        <v>1.5258726189750158</v>
      </c>
      <c r="D35" s="29">
        <f t="shared" si="5"/>
        <v>0.74411134068847218</v>
      </c>
    </row>
    <row r="36" spans="1:4" s="2" customFormat="1" ht="21" customHeight="1">
      <c r="A36" s="20" t="s">
        <v>16</v>
      </c>
      <c r="B36" s="29">
        <f t="shared" ref="B36" si="21">SUM(B19/B$6)*100</f>
        <v>2.7936771715442865</v>
      </c>
      <c r="C36" s="29">
        <f t="shared" ref="C36" si="22">SUM(C19/C$6)*100</f>
        <v>1.8165680713951737</v>
      </c>
      <c r="D36" s="29">
        <f t="shared" si="5"/>
        <v>3.7305797044949509</v>
      </c>
    </row>
    <row r="37" spans="1:4" s="2" customFormat="1" ht="21" customHeight="1">
      <c r="A37" s="19" t="s">
        <v>17</v>
      </c>
      <c r="B37" s="29" t="s">
        <v>4</v>
      </c>
      <c r="C37" s="29" t="s">
        <v>4</v>
      </c>
      <c r="D37" s="29" t="s">
        <v>4</v>
      </c>
    </row>
    <row r="38" spans="1:4" s="2" customFormat="1" ht="20.25" customHeight="1">
      <c r="A38" s="23" t="s">
        <v>18</v>
      </c>
      <c r="B38" s="30" t="s">
        <v>4</v>
      </c>
      <c r="C38" s="30" t="s">
        <v>4</v>
      </c>
      <c r="D38" s="30" t="s">
        <v>4</v>
      </c>
    </row>
    <row r="39" spans="1:4" ht="21" customHeight="1">
      <c r="A39" s="24"/>
      <c r="B39" s="25"/>
      <c r="C39" s="25"/>
      <c r="D39" s="25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2016-01-06T02:26:42Z</cp:lastPrinted>
  <dcterms:created xsi:type="dcterms:W3CDTF">2000-11-20T04:06:35Z</dcterms:created>
  <dcterms:modified xsi:type="dcterms:W3CDTF">2016-01-06T02:26:59Z</dcterms:modified>
</cp:coreProperties>
</file>