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7260" windowHeight="4125"/>
  </bookViews>
  <sheets>
    <sheet name="ตาราง2" sheetId="2" r:id="rId1"/>
  </sheets>
  <calcPr calcId="145621"/>
</workbook>
</file>

<file path=xl/calcChain.xml><?xml version="1.0" encoding="utf-8"?>
<calcChain xmlns="http://schemas.openxmlformats.org/spreadsheetml/2006/main">
  <c r="C32" i="2"/>
  <c r="B32"/>
  <c r="C12" l="1"/>
  <c r="D12"/>
  <c r="B12"/>
  <c r="C16"/>
  <c r="D16"/>
  <c r="B16"/>
  <c r="D7" l="1"/>
  <c r="D33" s="1"/>
  <c r="B7"/>
  <c r="B33" s="1"/>
  <c r="C7"/>
  <c r="C29" s="1"/>
  <c r="D29" l="1"/>
  <c r="B29"/>
  <c r="C33"/>
  <c r="C38" l="1"/>
  <c r="D38"/>
  <c r="B38"/>
  <c r="C36"/>
  <c r="D36"/>
  <c r="B36"/>
  <c r="C35"/>
  <c r="D35"/>
  <c r="B35"/>
  <c r="C34"/>
  <c r="D34"/>
  <c r="B34"/>
  <c r="C30"/>
  <c r="D30"/>
  <c r="B30"/>
  <c r="C31"/>
  <c r="D31"/>
  <c r="B31"/>
  <c r="C28" l="1"/>
  <c r="D28"/>
  <c r="B28"/>
  <c r="C27"/>
  <c r="D27"/>
  <c r="B27"/>
  <c r="C26"/>
  <c r="D26"/>
  <c r="B26"/>
  <c r="C25"/>
  <c r="D25"/>
  <c r="B25"/>
  <c r="C24" l="1"/>
  <c r="B24"/>
  <c r="D24"/>
</calcChain>
</file>

<file path=xl/sharedStrings.xml><?xml version="1.0" encoding="utf-8"?>
<sst xmlns="http://schemas.openxmlformats.org/spreadsheetml/2006/main" count="46" uniqueCount="25">
  <si>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</si>
  <si>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</si>
  <si>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</si>
  <si>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</si>
  <si>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</si>
  <si>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</si>
  <si>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</si>
  <si>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</si>
  <si>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</si>
  <si>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</si>
  <si>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</si>
  <si>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</si>
  <si>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</si>
  <si>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</si>
  <si>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</si>
  <si>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</si>
  <si>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</si>
  <si>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</si>
  <si>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</si>
  <si>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</si>
  <si>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</si>
  <si>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</si>
  <si>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</si>
  <si>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</si>
  <si>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 xml:space="preserve">             ไตรมาสที่ 4 พ.ศ.2558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</si>
</sst>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#,##0.0"/>
    <numFmt numFmtId="166" formatCode="0.0"/>
  </numFmts>
  <fonts count="8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0" fontId="3" fillId="0" borderId="0" xfId="4" applyFont="1" applyBorder="1"/>
    <xf numFmtId="0" fontId="4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3" fillId="0" borderId="0" xfId="4" applyFont="1" applyBorder="1" applyAlignment="1" applyProtection="1">
      <alignment horizontal="left" vertical="center"/>
    </xf>
    <xf numFmtId="165" fontId="3" fillId="0" borderId="0" xfId="4" applyNumberFormat="1" applyFont="1" applyBorder="1" applyAlignment="1" applyProtection="1">
      <alignment horizontal="left" vertical="center"/>
    </xf>
    <xf numFmtId="166" fontId="1" fillId="0" borderId="0" xfId="0" applyNumberFormat="1" applyFont="1" applyAlignment="1">
      <alignment horizontal="right"/>
    </xf>
    <xf numFmtId="0" fontId="4" fillId="0" borderId="0" xfId="1" applyFont="1" applyBorder="1" applyAlignment="1"/>
    <xf numFmtId="0" fontId="4" fillId="0" borderId="0" xfId="1" applyFont="1" applyBorder="1"/>
    <xf numFmtId="0" fontId="3" fillId="0" borderId="0" xfId="1" applyFont="1" applyBorder="1"/>
    <xf numFmtId="166" fontId="3" fillId="0" borderId="0" xfId="4" applyNumberFormat="1" applyFont="1" applyAlignment="1">
      <alignment horizontal="right"/>
    </xf>
    <xf numFmtId="166" fontId="1" fillId="0" borderId="0" xfId="0" applyNumberFormat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3" fontId="4" fillId="0" borderId="0" xfId="4" applyNumberFormat="1" applyFont="1" applyBorder="1" applyAlignment="1"/>
    <xf numFmtId="3" fontId="4" fillId="0" borderId="0" xfId="4" applyNumberFormat="1" applyFont="1" applyBorder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1" fillId="0" borderId="0" xfId="0" applyNumberFormat="1" applyFont="1" applyFill="1"/>
    <xf numFmtId="3" fontId="3" fillId="0" borderId="0" xfId="0" applyNumberFormat="1" applyFont="1" applyAlignment="1">
      <alignment horizontal="righ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39"/>
  <sheetViews>
    <sheetView tabSelected="1" topLeftCell="A19" workbookViewId="0">
      <selection activeCell="B24" sqref="B24:B38"/>
    </sheetView>
  </sheetViews>
  <sheetFormatPr defaultColWidth="9.140625" defaultRowHeight="21"/>
  <cols>
    <col min="1" max="1" width="27.7109375" style="1" customWidth="1"/>
    <col min="2" max="2" width="18.140625" style="1" customWidth="1"/>
    <col min="3" max="3" width="18.28515625" style="1" customWidth="1"/>
    <col min="4" max="4" width="18.85546875" style="1" customWidth="1"/>
    <col min="5" max="6" width="9.140625" style="1"/>
    <col min="7" max="7" width="10.28515625" style="1" bestFit="1" customWidth="1"/>
    <col min="8" max="16384" width="9.140625" style="1"/>
  </cols>
  <sheetData>
    <row r="1" spans="1:6">
      <c r="A1" s="10" t="s">
        <v>23</v>
      </c>
      <c r="B1" s="10"/>
      <c r="C1" s="10"/>
      <c r="D1" s="10"/>
    </row>
    <row r="2" spans="1:6">
      <c r="A2" s="10" t="s">
        <v>24</v>
      </c>
      <c r="B2" s="10"/>
      <c r="C2" s="10"/>
      <c r="D2" s="10"/>
    </row>
    <row r="3" spans="1:6" ht="11.25" customHeight="1">
      <c r="A3" s="11"/>
      <c r="B3" s="12"/>
      <c r="C3" s="12"/>
      <c r="D3" s="12"/>
    </row>
    <row r="4" spans="1:6">
      <c r="A4" s="15" t="s">
        <v>6</v>
      </c>
      <c r="B4" s="16" t="s">
        <v>0</v>
      </c>
      <c r="C4" s="16" t="s">
        <v>1</v>
      </c>
      <c r="D4" s="16" t="s">
        <v>2</v>
      </c>
    </row>
    <row r="5" spans="1:6">
      <c r="B5" s="20"/>
      <c r="C5" s="21" t="s">
        <v>3</v>
      </c>
      <c r="D5" s="20"/>
    </row>
    <row r="6" spans="1:6" ht="11.25" customHeight="1"/>
    <row r="7" spans="1:6" ht="18.75" customHeight="1">
      <c r="A7" s="5" t="s">
        <v>7</v>
      </c>
      <c r="B7" s="24">
        <f>SUM(B8,B9,B10,B11,B12,B16,B21)</f>
        <v>445207</v>
      </c>
      <c r="C7" s="24">
        <f t="shared" ref="C7:D7" si="0">SUM(C8,C9,C10,C11,C12,C16,C21)</f>
        <v>221985.02000000002</v>
      </c>
      <c r="D7" s="24">
        <f t="shared" si="0"/>
        <v>223222</v>
      </c>
    </row>
    <row r="8" spans="1:6" ht="18.75" customHeight="1">
      <c r="A8" s="6" t="s">
        <v>8</v>
      </c>
      <c r="B8" s="26">
        <v>10214.69</v>
      </c>
      <c r="C8" s="26">
        <v>4698.13</v>
      </c>
      <c r="D8" s="26">
        <v>5516.56</v>
      </c>
      <c r="F8" s="19"/>
    </row>
    <row r="9" spans="1:6" ht="18.75" customHeight="1">
      <c r="A9" s="4" t="s">
        <v>9</v>
      </c>
      <c r="B9" s="26">
        <v>38930.07</v>
      </c>
      <c r="C9" s="26">
        <v>17302.28</v>
      </c>
      <c r="D9" s="26">
        <v>21627.79</v>
      </c>
    </row>
    <row r="10" spans="1:6" ht="18.75" customHeight="1">
      <c r="A10" s="7" t="s">
        <v>10</v>
      </c>
      <c r="B10" s="26">
        <v>91467.99</v>
      </c>
      <c r="C10" s="26">
        <v>47120.959999999999</v>
      </c>
      <c r="D10" s="26">
        <v>44347.040000000001</v>
      </c>
    </row>
    <row r="11" spans="1:6" ht="18.75" customHeight="1">
      <c r="A11" s="7" t="s">
        <v>11</v>
      </c>
      <c r="B11" s="26">
        <v>83021.55</v>
      </c>
      <c r="C11" s="26">
        <v>45779.94</v>
      </c>
      <c r="D11" s="26">
        <v>37241.61</v>
      </c>
    </row>
    <row r="12" spans="1:6" ht="18.75" customHeight="1">
      <c r="A12" s="4" t="s">
        <v>12</v>
      </c>
      <c r="B12" s="25">
        <f>SUM(B13:B15)</f>
        <v>101460.27</v>
      </c>
      <c r="C12" s="25">
        <f t="shared" ref="C12:D12" si="1">SUM(C13:C15)</f>
        <v>54201.62</v>
      </c>
      <c r="D12" s="25">
        <f t="shared" si="1"/>
        <v>47258.65</v>
      </c>
    </row>
    <row r="13" spans="1:6" ht="18.75" customHeight="1">
      <c r="A13" s="7" t="s">
        <v>13</v>
      </c>
      <c r="B13" s="26">
        <v>74055.11</v>
      </c>
      <c r="C13" s="26">
        <v>36824.29</v>
      </c>
      <c r="D13" s="26">
        <v>37230.82</v>
      </c>
    </row>
    <row r="14" spans="1:6" ht="18.75" customHeight="1">
      <c r="A14" s="7" t="s">
        <v>14</v>
      </c>
      <c r="B14" s="26">
        <v>27064.03</v>
      </c>
      <c r="C14" s="26">
        <v>17036.2</v>
      </c>
      <c r="D14" s="26">
        <v>10027.83</v>
      </c>
    </row>
    <row r="15" spans="1:6" ht="18.75" customHeight="1">
      <c r="A15" s="8" t="s">
        <v>15</v>
      </c>
      <c r="B15" s="26">
        <v>341.13</v>
      </c>
      <c r="C15" s="26">
        <v>341.13</v>
      </c>
      <c r="D15" s="26" t="s">
        <v>5</v>
      </c>
    </row>
    <row r="16" spans="1:6" ht="18.75" customHeight="1">
      <c r="A16" s="4" t="s">
        <v>16</v>
      </c>
      <c r="B16" s="25">
        <f>SUM(B17:B19)</f>
        <v>111303.75</v>
      </c>
      <c r="C16" s="25">
        <f t="shared" ref="C16:D16" si="2">SUM(C17:C19)</f>
        <v>47521.58</v>
      </c>
      <c r="D16" s="25">
        <f t="shared" si="2"/>
        <v>63782.18</v>
      </c>
    </row>
    <row r="17" spans="1:9" ht="18.75" customHeight="1">
      <c r="A17" s="8" t="s">
        <v>17</v>
      </c>
      <c r="B17" s="26">
        <v>72086.880000000005</v>
      </c>
      <c r="C17" s="26">
        <v>28255.42</v>
      </c>
      <c r="D17" s="26">
        <v>43831.46</v>
      </c>
    </row>
    <row r="18" spans="1:9" ht="18.75" customHeight="1">
      <c r="A18" s="8" t="s">
        <v>18</v>
      </c>
      <c r="B18" s="26">
        <v>30872.09</v>
      </c>
      <c r="C18" s="26">
        <v>16528.02</v>
      </c>
      <c r="D18" s="26">
        <v>14344.08</v>
      </c>
    </row>
    <row r="19" spans="1:9" ht="18.75" customHeight="1">
      <c r="A19" s="8" t="s">
        <v>19</v>
      </c>
      <c r="B19" s="26">
        <v>8344.7800000000007</v>
      </c>
      <c r="C19" s="26">
        <v>2738.14</v>
      </c>
      <c r="D19" s="26">
        <v>5606.64</v>
      </c>
    </row>
    <row r="20" spans="1:9" ht="18.75" customHeight="1">
      <c r="A20" s="7" t="s">
        <v>20</v>
      </c>
      <c r="B20" s="26" t="s">
        <v>5</v>
      </c>
      <c r="C20" s="26" t="s">
        <v>5</v>
      </c>
      <c r="D20" s="26" t="s">
        <v>5</v>
      </c>
    </row>
    <row r="21" spans="1:9" ht="18.75" customHeight="1">
      <c r="A21" s="7" t="s">
        <v>21</v>
      </c>
      <c r="B21" s="26">
        <v>8808.68</v>
      </c>
      <c r="C21" s="26">
        <v>5360.51</v>
      </c>
      <c r="D21" s="26">
        <v>3448.17</v>
      </c>
    </row>
    <row r="22" spans="1:9" ht="18.75" customHeight="1">
      <c r="B22" s="22"/>
      <c r="C22" s="23" t="s">
        <v>4</v>
      </c>
      <c r="D22" s="22"/>
    </row>
    <row r="23" spans="1:9" ht="11.25" customHeight="1">
      <c r="B23" s="18"/>
      <c r="C23" s="18"/>
      <c r="D23" s="18"/>
    </row>
    <row r="24" spans="1:9" ht="18.75" customHeight="1">
      <c r="A24" s="18" t="s">
        <v>7</v>
      </c>
      <c r="B24" s="3">
        <f>SUM(B25,B26,B27,B28,B29,B33,B38)</f>
        <v>100</v>
      </c>
      <c r="C24" s="3">
        <f t="shared" ref="C24:D24" si="3">SUM(C25,C26,C27,C28,C29,C33,C38)</f>
        <v>100</v>
      </c>
      <c r="D24" s="3">
        <f t="shared" si="3"/>
        <v>100</v>
      </c>
      <c r="G24" s="2"/>
    </row>
    <row r="25" spans="1:9" ht="18.75" customHeight="1">
      <c r="A25" s="6" t="s">
        <v>8</v>
      </c>
      <c r="B25" s="2">
        <f>B8/B7*100</f>
        <v>2.2943686869254081</v>
      </c>
      <c r="C25" s="2">
        <f t="shared" ref="C25:D25" si="4">C8/C7*100</f>
        <v>2.1164175852947191</v>
      </c>
      <c r="D25" s="2">
        <f t="shared" si="4"/>
        <v>2.4713334707152526</v>
      </c>
      <c r="F25" s="2"/>
      <c r="G25" s="2"/>
      <c r="H25" s="2"/>
      <c r="I25" s="2"/>
    </row>
    <row r="26" spans="1:9" ht="18.75" customHeight="1">
      <c r="A26" s="4" t="s">
        <v>9</v>
      </c>
      <c r="B26" s="2">
        <f>B9/B7*100</f>
        <v>8.7442627811332709</v>
      </c>
      <c r="C26" s="2">
        <f t="shared" ref="C26:D26" si="5">C9/C7*100</f>
        <v>7.7943457626104662</v>
      </c>
      <c r="D26" s="2">
        <f t="shared" si="5"/>
        <v>9.6889150710951437</v>
      </c>
      <c r="G26" s="2"/>
    </row>
    <row r="27" spans="1:9" ht="18.75" customHeight="1">
      <c r="A27" s="7" t="s">
        <v>10</v>
      </c>
      <c r="B27" s="2">
        <f>B10/B7*100</f>
        <v>20.545047584606714</v>
      </c>
      <c r="C27" s="2">
        <f t="shared" ref="C27:D27" si="6">C10/C7*100</f>
        <v>21.227090008145595</v>
      </c>
      <c r="D27" s="2">
        <f t="shared" si="6"/>
        <v>19.866787323830088</v>
      </c>
      <c r="G27" s="2"/>
    </row>
    <row r="28" spans="1:9" ht="18.75" customHeight="1">
      <c r="A28" s="7" t="s">
        <v>11</v>
      </c>
      <c r="B28" s="2">
        <f>B11/B7*100</f>
        <v>18.647853695022764</v>
      </c>
      <c r="C28" s="2">
        <f t="shared" ref="C28:D28" si="7">C11/C7*100</f>
        <v>20.622986181680186</v>
      </c>
      <c r="D28" s="2">
        <f t="shared" si="7"/>
        <v>16.683664692548223</v>
      </c>
      <c r="G28" s="2"/>
    </row>
    <row r="29" spans="1:9" ht="18.75" customHeight="1">
      <c r="A29" s="4" t="s">
        <v>12</v>
      </c>
      <c r="B29" s="2">
        <f>B12/B7*100</f>
        <v>22.7894597344606</v>
      </c>
      <c r="C29" s="2">
        <f t="shared" ref="C29:D29" si="8">C12/C7*100</f>
        <v>24.416791727658019</v>
      </c>
      <c r="D29" s="2">
        <f t="shared" si="8"/>
        <v>21.171143525279767</v>
      </c>
      <c r="G29" s="2"/>
    </row>
    <row r="30" spans="1:9" ht="18.75" customHeight="1">
      <c r="A30" s="7" t="s">
        <v>13</v>
      </c>
      <c r="B30" s="2">
        <f>B13/B7*100</f>
        <v>16.633860204354377</v>
      </c>
      <c r="C30" s="2">
        <f t="shared" ref="C30:D30" si="9">C13/C7*100</f>
        <v>16.588637377423034</v>
      </c>
      <c r="D30" s="2">
        <f t="shared" si="9"/>
        <v>16.678830939602726</v>
      </c>
      <c r="G30" s="2"/>
    </row>
    <row r="31" spans="1:9" ht="18.75" customHeight="1">
      <c r="A31" s="7" t="s">
        <v>14</v>
      </c>
      <c r="B31" s="2">
        <f>B14/B7*100</f>
        <v>6.078976745648653</v>
      </c>
      <c r="C31" s="2">
        <f t="shared" ref="C31:D31" si="10">C14/C7*100</f>
        <v>7.6744818186380321</v>
      </c>
      <c r="D31" s="2">
        <f t="shared" si="10"/>
        <v>4.4923125856770394</v>
      </c>
      <c r="G31" s="2"/>
    </row>
    <row r="32" spans="1:9" ht="18.75" customHeight="1">
      <c r="A32" s="8" t="s">
        <v>15</v>
      </c>
      <c r="B32" s="13">
        <f>B15/B7*100</f>
        <v>7.6622784457566928E-2</v>
      </c>
      <c r="C32" s="13">
        <f t="shared" ref="C32" si="11">C15/C7*100</f>
        <v>0.15367253159695188</v>
      </c>
      <c r="D32" s="13" t="s">
        <v>22</v>
      </c>
      <c r="G32" s="2"/>
    </row>
    <row r="33" spans="1:7" ht="18.75" customHeight="1">
      <c r="A33" s="4" t="s">
        <v>16</v>
      </c>
      <c r="B33" s="2">
        <f>B16/B7*100</f>
        <v>25.000449229234938</v>
      </c>
      <c r="C33" s="2">
        <f t="shared" ref="C33:D33" si="12">C16/C7*100</f>
        <v>21.407561645375889</v>
      </c>
      <c r="D33" s="2">
        <f t="shared" si="12"/>
        <v>28.573429142288841</v>
      </c>
      <c r="G33" s="2"/>
    </row>
    <row r="34" spans="1:7" ht="18.75" customHeight="1">
      <c r="A34" s="8" t="s">
        <v>17</v>
      </c>
      <c r="B34" s="2">
        <f>B17/B7*100</f>
        <v>16.191766975811252</v>
      </c>
      <c r="C34" s="2">
        <f t="shared" ref="C34:D34" si="13">C17/C7*100</f>
        <v>12.728525555463154</v>
      </c>
      <c r="D34" s="2">
        <f t="shared" si="13"/>
        <v>19.635815466217487</v>
      </c>
      <c r="G34" s="2"/>
    </row>
    <row r="35" spans="1:7" ht="18.75" customHeight="1">
      <c r="A35" s="8" t="s">
        <v>18</v>
      </c>
      <c r="B35" s="2">
        <f>B18/B7*100</f>
        <v>6.9343226858517504</v>
      </c>
      <c r="C35" s="2">
        <f t="shared" ref="C35:D35" si="14">C18/C7*100</f>
        <v>7.4455564614224867</v>
      </c>
      <c r="D35" s="2">
        <f t="shared" si="14"/>
        <v>6.4259257600057333</v>
      </c>
      <c r="G35" s="2"/>
    </row>
    <row r="36" spans="1:7" ht="18.75" customHeight="1">
      <c r="A36" s="8" t="s">
        <v>19</v>
      </c>
      <c r="B36" s="2">
        <f>B19/B7*100</f>
        <v>1.8743595675719384</v>
      </c>
      <c r="C36" s="2">
        <f t="shared" ref="C36:D36" si="15">C19/C7*100</f>
        <v>1.2334796284902467</v>
      </c>
      <c r="D36" s="2">
        <f t="shared" si="15"/>
        <v>2.5116879160656209</v>
      </c>
      <c r="G36" s="2"/>
    </row>
    <row r="37" spans="1:7" ht="18.75" customHeight="1">
      <c r="A37" s="7" t="s">
        <v>20</v>
      </c>
      <c r="B37" s="9" t="s">
        <v>22</v>
      </c>
      <c r="C37" s="9" t="s">
        <v>22</v>
      </c>
      <c r="D37" s="9" t="s">
        <v>22</v>
      </c>
      <c r="G37" s="2"/>
    </row>
    <row r="38" spans="1:7" ht="18.75" customHeight="1">
      <c r="A38" s="7" t="s">
        <v>21</v>
      </c>
      <c r="B38" s="14">
        <f>B21/B7*100</f>
        <v>1.9785582886163067</v>
      </c>
      <c r="C38" s="14">
        <f t="shared" ref="C38:D38" si="16">C21/C7*100</f>
        <v>2.4148070892351203</v>
      </c>
      <c r="D38" s="14">
        <f t="shared" si="16"/>
        <v>1.5447267742426822</v>
      </c>
      <c r="G38" s="2"/>
    </row>
    <row r="39" spans="1:7" ht="9" customHeight="1">
      <c r="A39" s="17"/>
      <c r="B39" s="17"/>
      <c r="C39" s="17"/>
      <c r="D39" s="17"/>
    </row>
  </sheetData>
  <pageMargins left="0.82677165354330717" right="3.937007874015748E-2" top="0.78740157480314965" bottom="0.55118110236220474" header="0.7874015748031496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2016-01-07T03:23:28Z</cp:lastPrinted>
  <dcterms:created xsi:type="dcterms:W3CDTF">2014-02-26T23:21:30Z</dcterms:created>
  <dcterms:modified xsi:type="dcterms:W3CDTF">2016-01-25T07:12:04Z</dcterms:modified>
</cp:coreProperties>
</file>