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1.2" sheetId="1" r:id="rId1"/>
  </sheets>
  <definedNames>
    <definedName name="_xlnm.Print_Area" localSheetId="0">'T-1.2'!$A$1:$Q$26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I38" i="1"/>
  <c r="H38" i="1"/>
  <c r="G38" i="1"/>
  <c r="F38" i="1"/>
  <c r="E38" i="1"/>
  <c r="J34" i="1"/>
  <c r="I34" i="1"/>
  <c r="H34" i="1"/>
  <c r="G34" i="1"/>
  <c r="F34" i="1"/>
  <c r="E34" i="1"/>
  <c r="J30" i="1"/>
  <c r="I30" i="1"/>
  <c r="H30" i="1"/>
  <c r="G30" i="1"/>
  <c r="F30" i="1"/>
  <c r="E30" i="1"/>
  <c r="J27" i="1"/>
  <c r="I27" i="1"/>
  <c r="H27" i="1"/>
  <c r="G27" i="1"/>
  <c r="F27" i="1"/>
  <c r="E27" i="1"/>
  <c r="J21" i="1"/>
  <c r="I21" i="1"/>
  <c r="H21" i="1"/>
  <c r="G21" i="1"/>
  <c r="F21" i="1"/>
  <c r="E21" i="1"/>
  <c r="J18" i="1"/>
  <c r="I18" i="1"/>
  <c r="H18" i="1"/>
  <c r="G18" i="1"/>
  <c r="F18" i="1"/>
  <c r="E18" i="1"/>
  <c r="J15" i="1"/>
  <c r="I15" i="1"/>
  <c r="H15" i="1"/>
  <c r="G15" i="1"/>
  <c r="F15" i="1"/>
  <c r="E15" i="1"/>
  <c r="J10" i="1"/>
  <c r="I10" i="1"/>
  <c r="H10" i="1"/>
  <c r="G10" i="1"/>
  <c r="F10" i="1"/>
  <c r="E1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<sst xmlns="http://schemas.openxmlformats.org/spreadsheetml/2006/main" count="95" uniqueCount="67">
  <si>
    <t>ตาราง</t>
  </si>
  <si>
    <t>ประชากรจากการทะเบียน จำแนกตามเพศ เขตการปกครอง เป็นรายอำเภอ พ.ศ. 2557 - 2559</t>
  </si>
  <si>
    <t>Table</t>
  </si>
  <si>
    <t>Population from Registration Record by Sex, Administration Zone and District : 2014 - 2016</t>
  </si>
  <si>
    <t>อำเภอ และเขตการปกครอง</t>
  </si>
  <si>
    <t>2557 (2014)</t>
  </si>
  <si>
    <t>2558 (2015)</t>
  </si>
  <si>
    <t>2559 (2016)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</si>
  <si>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</si>
  <si>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</si>
  <si>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</si>
  <si>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</si>
  <si>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</si>
  <si>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</si>
  <si>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</si>
  <si>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</si>
  <si>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</si>
  <si>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</si>
  <si>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</si>
  <si>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 - municipal area</t>
  </si>
  <si>
    <t>อำเภอเมืองประจวบคีรีขันธ์</t>
  </si>
  <si>
    <t>Mueang Prachuap Khiri Khan District</t>
  </si>
  <si>
    <t>เทศบาลเมืองประจวบคีรีขันธ์</t>
  </si>
  <si>
    <t>Prachuap Khiri Khan Town Municipality</t>
  </si>
  <si>
    <t>เทศบาลตำบล กม.5</t>
  </si>
  <si>
    <t>Km.5 Subdistrict Municipality</t>
  </si>
  <si>
    <t>เทศบาลตำบลคลองวาฬ</t>
  </si>
  <si>
    <t>Khlongwan Subdistrict Municipality</t>
  </si>
  <si>
    <t>อำเภอกุยบุรี</t>
  </si>
  <si>
    <t>Kuiburi District</t>
  </si>
  <si>
    <t>เทศบาลตำบลกุยบุรี</t>
  </si>
  <si>
    <t>Kuiburi Subdistrict Municipality</t>
  </si>
  <si>
    <t>อำเภอทับสะแก</t>
  </si>
  <si>
    <t>Thapsakae District</t>
  </si>
  <si>
    <t>เทศบาลตำบลทับสะแก</t>
  </si>
  <si>
    <t>Thapsakae Subdistrict Municipality</t>
  </si>
  <si>
    <t>อำเภอบางสะพาน</t>
  </si>
  <si>
    <t>Bangsapan District</t>
  </si>
  <si>
    <t>เทศบาลตำบลกำเนิดนพคุณ</t>
  </si>
  <si>
    <t>Kamnoetnopphakhun Subdistrict Municipality</t>
  </si>
  <si>
    <t>เทศบาลตำบลบ้านกรูด</t>
  </si>
  <si>
    <t>Bankrut Subdistrict Municipality</t>
  </si>
  <si>
    <t>เทศบาลตำบลร่อนทอง</t>
  </si>
  <si>
    <t>Ronthong Subdistrict Municipality</t>
  </si>
  <si>
    <t>อำเภอบางสะพานน้อย</t>
  </si>
  <si>
    <t>Bangsaphannoi District</t>
  </si>
  <si>
    <t>เทศบาลตำบลบางสะพานน้อย</t>
  </si>
  <si>
    <t>Bangsaphannoi Subdistrict Municipality</t>
  </si>
  <si>
    <t>อำเภอปราณบุรี</t>
  </si>
  <si>
    <t>Pranburi District</t>
  </si>
  <si>
    <t>เทศบาลตำบลปราณบุรี</t>
  </si>
  <si>
    <t>Pranburi Subdistrict Municipality</t>
  </si>
  <si>
    <t>เทศบาลตำบลปากน้ำปราณ</t>
  </si>
  <si>
    <t>Paknampran Subdistrict Municipality</t>
  </si>
  <si>
    <t>อำเภอหัวหิน</t>
  </si>
  <si>
    <t>Huahin District</t>
  </si>
  <si>
    <t>เทศบาลตำบลเมืองหัวหิน</t>
  </si>
  <si>
    <t>Huahin Town Municipality</t>
  </si>
  <si>
    <t>เทศบาลตำบลหนองพลับ</t>
  </si>
  <si>
    <t>Nongphlap Subdistrict Municipality</t>
  </si>
  <si>
    <t xml:space="preserve">   นอกเขตเทศบาล</t>
  </si>
  <si>
    <t>อำเภอสามร้อยยอด</t>
  </si>
  <si>
    <t>Samroiyot District</t>
  </si>
  <si>
    <t>เทศบาลตำบลไร่ใหม่</t>
  </si>
  <si>
    <t>Raimai Subdistrict Municipality</t>
  </si>
  <si>
    <t xml:space="preserve">   เทศบาลตำบลไร่เก่า</t>
  </si>
  <si>
    <t>Raikao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</si>
</sst>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0" applyFont="1"/>
    <xf numFmtId="0" fontId="2" fillId="0" borderId="0" xfId="2" applyFont="1" applyBorder="1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1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0" fontId="3" fillId="0" borderId="14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187" fontId="3" fillId="0" borderId="8" xfId="1" applyNumberFormat="1" applyFont="1" applyBorder="1"/>
    <xf numFmtId="0" fontId="4" fillId="0" borderId="0" xfId="2" applyFont="1"/>
    <xf numFmtId="187" fontId="4" fillId="0" borderId="10" xfId="1" applyNumberFormat="1" applyFont="1" applyBorder="1"/>
    <xf numFmtId="187" fontId="4" fillId="0" borderId="9" xfId="1" applyNumberFormat="1" applyFont="1" applyBorder="1"/>
    <xf numFmtId="187" fontId="3" fillId="0" borderId="9" xfId="1" applyNumberFormat="1" applyFont="1" applyBorder="1"/>
    <xf numFmtId="0" fontId="3" fillId="0" borderId="0" xfId="2" applyFont="1" applyAlignment="1">
      <alignment horizontal="left"/>
    </xf>
    <xf numFmtId="0" fontId="3" fillId="0" borderId="7" xfId="2" applyFont="1" applyBorder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/>
    <xf numFmtId="3" fontId="4" fillId="0" borderId="0" xfId="1" applyNumberFormat="1" applyFont="1" applyBorder="1"/>
    <xf numFmtId="0" fontId="3" fillId="0" borderId="0" xfId="2" applyFont="1" applyBorder="1" applyAlignment="1">
      <alignment horizontal="left"/>
    </xf>
    <xf numFmtId="0" fontId="5" fillId="0" borderId="0" xfId="2" applyFont="1"/>
    <xf numFmtId="0" fontId="3" fillId="0" borderId="0" xfId="2" applyFont="1" applyAlignment="1">
      <alignment horizontal="left"/>
    </xf>
    <xf numFmtId="0" fontId="3" fillId="0" borderId="7" xfId="2" applyFont="1" applyBorder="1" applyAlignment="1">
      <alignment horizontal="left"/>
    </xf>
    <xf numFmtId="0" fontId="4" fillId="0" borderId="0" xfId="2" applyFont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9" xfId="2" applyFont="1" applyBorder="1" applyAlignment="1">
      <alignment horizontal="left"/>
    </xf>
    <xf numFmtId="0" fontId="4" fillId="0" borderId="11" xfId="2" applyFont="1" applyBorder="1"/>
    <xf numFmtId="0" fontId="4" fillId="0" borderId="14" xfId="2" applyFont="1" applyBorder="1"/>
    <xf numFmtId="0" fontId="4" fillId="0" borderId="13" xfId="2" applyFont="1" applyBorder="1"/>
    <xf numFmtId="0" fontId="4" fillId="0" borderId="12" xfId="2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2200275</xdr:colOff>
      <xdr:row>0</xdr:row>
      <xdr:rowOff>0</xdr:rowOff>
    </xdr:from>
    <xdr:to>
      <xdr:col>17</xdr:col>
      <xdr:colOff>0</xdr:colOff>
      <xdr:row>25</xdr:row>
      <xdr:rowOff>504825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886950" y="0"/>
          <a:ext cx="571500" cy="7124700"/>
          <a:chOff x="1023" y="699"/>
          <a:chExt cx="52" cy="66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1" y="712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3" y="699"/>
            <a:ext cx="41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1040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42"/>
  <sheetViews>
    <sheetView showGridLines="0" tabSelected="1" topLeftCell="A10" zoomScaleSheetLayoutView="100" workbookViewId="0">
      <selection activeCell="R26" sqref="R26"/>
    </sheetView>
  </sheetViews>
  <sheetFormatPr defaultRowHeight="21.75" x14ac:dyDescent="0.5"/>
  <cols>
    <col min="1" max="1" width="1.5703125" style="43" customWidth="1"/>
    <col min="2" max="2" width="5.5703125" style="43" customWidth="1"/>
    <col min="3" max="3" width="4.5703125" style="43" customWidth="1"/>
    <col min="4" max="4" width="17" style="43" customWidth="1"/>
    <col min="5" max="13" width="9.42578125" style="43" customWidth="1"/>
    <col min="14" max="14" width="1.7109375" style="43" customWidth="1"/>
    <col min="15" max="15" width="35" style="43" customWidth="1"/>
    <col min="16" max="16" width="2.85546875" style="43" customWidth="1"/>
    <col min="17" max="17" width="3.7109375" style="43" customWidth="1"/>
    <col min="18" max="16384" width="9.140625" style="43"/>
  </cols>
  <sheetData>
    <row r="1" spans="1:15" s="1" customFormat="1" ht="20.100000000000001" customHeight="1" x14ac:dyDescent="0.5">
      <c r="B1" s="1" t="s">
        <v>0</v>
      </c>
      <c r="C1" s="2">
        <v>1.2</v>
      </c>
      <c r="D1" s="3" t="s">
        <v>1</v>
      </c>
    </row>
    <row r="2" spans="1:15" s="1" customFormat="1" ht="20.100000000000001" customHeight="1" x14ac:dyDescent="0.5">
      <c r="B2" s="1" t="s">
        <v>2</v>
      </c>
      <c r="C2" s="2">
        <v>1.2</v>
      </c>
      <c r="D2" s="3" t="s">
        <v>3</v>
      </c>
    </row>
    <row r="3" spans="1:15" s="1" customFormat="1" ht="6" customHeight="1" x14ac:dyDescent="0.5">
      <c r="A3" s="4"/>
      <c r="B3" s="4"/>
      <c r="C3" s="4"/>
      <c r="D3" s="4"/>
      <c r="E3" s="4"/>
      <c r="H3" s="4"/>
      <c r="I3" s="4"/>
      <c r="J3" s="4"/>
      <c r="K3" s="4"/>
      <c r="L3" s="4"/>
      <c r="M3" s="4"/>
      <c r="N3" s="4"/>
      <c r="O3" s="4"/>
    </row>
    <row r="4" spans="1:15" s="12" customFormat="1" ht="21" customHeight="1" x14ac:dyDescent="0.45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7" t="s">
        <v>7</v>
      </c>
      <c r="L4" s="8"/>
      <c r="M4" s="9"/>
      <c r="N4" s="10" t="s">
        <v>8</v>
      </c>
      <c r="O4" s="11"/>
    </row>
    <row r="5" spans="1:15" s="12" customFormat="1" ht="21" customHeight="1" x14ac:dyDescent="0.45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8" t="s">
        <v>9</v>
      </c>
      <c r="I5" s="18" t="s">
        <v>10</v>
      </c>
      <c r="J5" s="19" t="s">
        <v>11</v>
      </c>
      <c r="K5" s="18" t="s">
        <v>9</v>
      </c>
      <c r="L5" s="18" t="s">
        <v>10</v>
      </c>
      <c r="M5" s="19" t="s">
        <v>11</v>
      </c>
      <c r="N5" s="20"/>
      <c r="O5" s="21"/>
    </row>
    <row r="6" spans="1:15" s="12" customFormat="1" ht="21" customHeight="1" x14ac:dyDescent="0.45">
      <c r="A6" s="22"/>
      <c r="B6" s="22"/>
      <c r="C6" s="22"/>
      <c r="D6" s="23"/>
      <c r="E6" s="24" t="s">
        <v>12</v>
      </c>
      <c r="F6" s="24" t="s">
        <v>13</v>
      </c>
      <c r="G6" s="25" t="s">
        <v>14</v>
      </c>
      <c r="H6" s="26" t="s">
        <v>12</v>
      </c>
      <c r="I6" s="26" t="s">
        <v>13</v>
      </c>
      <c r="J6" s="27" t="s">
        <v>14</v>
      </c>
      <c r="K6" s="26" t="s">
        <v>12</v>
      </c>
      <c r="L6" s="26" t="s">
        <v>13</v>
      </c>
      <c r="M6" s="27" t="s">
        <v>14</v>
      </c>
      <c r="N6" s="28"/>
      <c r="O6" s="29"/>
    </row>
    <row r="7" spans="1:15" s="12" customFormat="1" ht="21.95" customHeight="1" x14ac:dyDescent="0.45">
      <c r="A7" s="30" t="s">
        <v>15</v>
      </c>
      <c r="B7" s="30"/>
      <c r="C7" s="30"/>
      <c r="D7" s="30"/>
      <c r="E7" s="31">
        <f t="shared" ref="E7:J7" si="0">SUM(E8:E9)</f>
        <v>525107</v>
      </c>
      <c r="F7" s="31">
        <f t="shared" si="0"/>
        <v>260580</v>
      </c>
      <c r="G7" s="31">
        <f t="shared" si="0"/>
        <v>264527</v>
      </c>
      <c r="H7" s="31">
        <f t="shared" si="0"/>
        <v>534719</v>
      </c>
      <c r="I7" s="31">
        <f t="shared" si="0"/>
        <v>264901</v>
      </c>
      <c r="J7" s="31">
        <f t="shared" si="0"/>
        <v>269818</v>
      </c>
      <c r="K7" s="31">
        <v>539534</v>
      </c>
      <c r="L7" s="31">
        <v>267149</v>
      </c>
      <c r="M7" s="31">
        <v>272385</v>
      </c>
      <c r="N7" s="30" t="s">
        <v>12</v>
      </c>
      <c r="O7" s="30"/>
    </row>
    <row r="8" spans="1:15" s="32" customFormat="1" ht="21.95" customHeight="1" x14ac:dyDescent="0.45">
      <c r="B8" s="32" t="s">
        <v>16</v>
      </c>
      <c r="E8" s="33">
        <v>167642</v>
      </c>
      <c r="F8" s="34">
        <v>80302</v>
      </c>
      <c r="G8" s="34">
        <v>87340</v>
      </c>
      <c r="H8" s="34">
        <v>169983</v>
      </c>
      <c r="I8" s="34">
        <v>81619</v>
      </c>
      <c r="J8" s="34">
        <v>88364</v>
      </c>
      <c r="K8" s="34">
        <v>171155</v>
      </c>
      <c r="L8" s="34">
        <v>82112</v>
      </c>
      <c r="M8" s="34">
        <v>82112</v>
      </c>
      <c r="O8" s="32" t="s">
        <v>17</v>
      </c>
    </row>
    <row r="9" spans="1:15" s="32" customFormat="1" ht="21.95" customHeight="1" x14ac:dyDescent="0.45">
      <c r="B9" s="32" t="s">
        <v>18</v>
      </c>
      <c r="E9" s="33">
        <v>357465</v>
      </c>
      <c r="F9" s="34">
        <v>180278</v>
      </c>
      <c r="G9" s="34">
        <v>177187</v>
      </c>
      <c r="H9" s="34">
        <v>364736</v>
      </c>
      <c r="I9" s="34">
        <v>183282</v>
      </c>
      <c r="J9" s="34">
        <v>181454</v>
      </c>
      <c r="K9" s="34">
        <v>368379</v>
      </c>
      <c r="L9" s="34">
        <v>185037</v>
      </c>
      <c r="M9" s="34">
        <v>183342</v>
      </c>
      <c r="O9" s="32" t="s">
        <v>19</v>
      </c>
    </row>
    <row r="10" spans="1:15" s="12" customFormat="1" ht="21.95" customHeight="1" x14ac:dyDescent="0.45">
      <c r="A10" s="12" t="s">
        <v>20</v>
      </c>
      <c r="E10" s="35">
        <f t="shared" ref="E10:J10" si="1">SUM(E11:E14)</f>
        <v>89465</v>
      </c>
      <c r="F10" s="35">
        <f t="shared" si="1"/>
        <v>44067</v>
      </c>
      <c r="G10" s="35">
        <f t="shared" si="1"/>
        <v>45398</v>
      </c>
      <c r="H10" s="35">
        <f t="shared" si="1"/>
        <v>90749</v>
      </c>
      <c r="I10" s="35">
        <f t="shared" si="1"/>
        <v>44773</v>
      </c>
      <c r="J10" s="35">
        <f t="shared" si="1"/>
        <v>45976</v>
      </c>
      <c r="K10" s="35">
        <v>91043</v>
      </c>
      <c r="L10" s="35">
        <v>44852</v>
      </c>
      <c r="M10" s="35">
        <v>46191</v>
      </c>
      <c r="N10" s="12" t="s">
        <v>21</v>
      </c>
    </row>
    <row r="11" spans="1:15" s="32" customFormat="1" ht="21.95" customHeight="1" x14ac:dyDescent="0.45">
      <c r="B11" s="32" t="s">
        <v>22</v>
      </c>
      <c r="E11" s="33">
        <v>18189</v>
      </c>
      <c r="F11" s="34">
        <v>8490</v>
      </c>
      <c r="G11" s="34">
        <v>9699</v>
      </c>
      <c r="H11" s="34">
        <v>18275</v>
      </c>
      <c r="I11" s="34">
        <v>8524</v>
      </c>
      <c r="J11" s="34">
        <v>9751</v>
      </c>
      <c r="K11" s="34">
        <v>18428</v>
      </c>
      <c r="L11" s="34">
        <v>8579</v>
      </c>
      <c r="M11" s="34">
        <v>9849</v>
      </c>
      <c r="O11" s="32" t="s">
        <v>23</v>
      </c>
    </row>
    <row r="12" spans="1:15" s="32" customFormat="1" ht="21.95" customHeight="1" x14ac:dyDescent="0.45">
      <c r="B12" s="32" t="s">
        <v>24</v>
      </c>
      <c r="E12" s="33">
        <v>3626</v>
      </c>
      <c r="F12" s="34">
        <v>1774</v>
      </c>
      <c r="G12" s="34">
        <v>1852</v>
      </c>
      <c r="H12" s="34">
        <v>3663</v>
      </c>
      <c r="I12" s="34">
        <v>1812</v>
      </c>
      <c r="J12" s="34">
        <v>1851</v>
      </c>
      <c r="K12" s="34">
        <v>3656</v>
      </c>
      <c r="L12" s="34">
        <v>1790</v>
      </c>
      <c r="M12" s="34">
        <v>1866</v>
      </c>
      <c r="O12" s="32" t="s">
        <v>25</v>
      </c>
    </row>
    <row r="13" spans="1:15" s="32" customFormat="1" ht="21.95" customHeight="1" x14ac:dyDescent="0.45">
      <c r="B13" s="32" t="s">
        <v>26</v>
      </c>
      <c r="E13" s="33">
        <v>4600</v>
      </c>
      <c r="F13" s="34">
        <v>2219</v>
      </c>
      <c r="G13" s="34">
        <v>2381</v>
      </c>
      <c r="H13" s="34">
        <v>4608</v>
      </c>
      <c r="I13" s="34">
        <v>2224</v>
      </c>
      <c r="J13" s="34">
        <v>2384</v>
      </c>
      <c r="K13" s="34">
        <v>4518</v>
      </c>
      <c r="L13" s="34">
        <v>2189</v>
      </c>
      <c r="M13" s="34">
        <v>2329</v>
      </c>
      <c r="O13" s="32" t="s">
        <v>27</v>
      </c>
    </row>
    <row r="14" spans="1:15" s="32" customFormat="1" ht="21.95" customHeight="1" x14ac:dyDescent="0.45">
      <c r="B14" s="32" t="s">
        <v>18</v>
      </c>
      <c r="E14" s="33">
        <v>63050</v>
      </c>
      <c r="F14" s="34">
        <v>31584</v>
      </c>
      <c r="G14" s="34">
        <v>31466</v>
      </c>
      <c r="H14" s="34">
        <v>64203</v>
      </c>
      <c r="I14" s="34">
        <v>32213</v>
      </c>
      <c r="J14" s="34">
        <v>31990</v>
      </c>
      <c r="K14" s="34">
        <v>64441</v>
      </c>
      <c r="L14" s="34">
        <v>32294</v>
      </c>
      <c r="M14" s="34">
        <v>32147</v>
      </c>
      <c r="O14" s="32" t="s">
        <v>19</v>
      </c>
    </row>
    <row r="15" spans="1:15" s="12" customFormat="1" ht="19.5" x14ac:dyDescent="0.45">
      <c r="A15" s="36" t="s">
        <v>28</v>
      </c>
      <c r="B15" s="36"/>
      <c r="C15" s="36"/>
      <c r="D15" s="37"/>
      <c r="E15" s="35">
        <f t="shared" ref="E15:J15" si="2">SUM(E16:E17)</f>
        <v>42865</v>
      </c>
      <c r="F15" s="35">
        <f t="shared" si="2"/>
        <v>21054</v>
      </c>
      <c r="G15" s="35">
        <f t="shared" si="2"/>
        <v>21811</v>
      </c>
      <c r="H15" s="35">
        <f t="shared" si="2"/>
        <v>43199</v>
      </c>
      <c r="I15" s="35">
        <f t="shared" si="2"/>
        <v>21197</v>
      </c>
      <c r="J15" s="35">
        <f t="shared" si="2"/>
        <v>22002</v>
      </c>
      <c r="K15" s="35">
        <v>43316</v>
      </c>
      <c r="L15" s="35">
        <v>21211</v>
      </c>
      <c r="M15" s="35">
        <v>22105</v>
      </c>
      <c r="N15" s="12" t="s">
        <v>29</v>
      </c>
    </row>
    <row r="16" spans="1:15" s="32" customFormat="1" ht="21.75" customHeight="1" x14ac:dyDescent="0.45">
      <c r="B16" s="32" t="s">
        <v>30</v>
      </c>
      <c r="E16" s="33">
        <v>9110</v>
      </c>
      <c r="F16" s="34">
        <v>4367</v>
      </c>
      <c r="G16" s="34">
        <v>4743</v>
      </c>
      <c r="H16" s="34">
        <v>9086</v>
      </c>
      <c r="I16" s="34">
        <v>4364</v>
      </c>
      <c r="J16" s="34">
        <v>4722</v>
      </c>
      <c r="K16" s="34">
        <v>9030</v>
      </c>
      <c r="L16" s="34">
        <v>4334</v>
      </c>
      <c r="M16" s="34">
        <v>4696</v>
      </c>
      <c r="O16" s="32" t="s">
        <v>31</v>
      </c>
    </row>
    <row r="17" spans="1:15" s="32" customFormat="1" ht="21.95" customHeight="1" x14ac:dyDescent="0.45">
      <c r="B17" s="32" t="s">
        <v>18</v>
      </c>
      <c r="E17" s="33">
        <v>33755</v>
      </c>
      <c r="F17" s="34">
        <v>16687</v>
      </c>
      <c r="G17" s="34">
        <v>17068</v>
      </c>
      <c r="H17" s="34">
        <v>34113</v>
      </c>
      <c r="I17" s="34">
        <v>16833</v>
      </c>
      <c r="J17" s="34">
        <v>17280</v>
      </c>
      <c r="K17" s="34">
        <v>34286</v>
      </c>
      <c r="L17" s="34">
        <v>16877</v>
      </c>
      <c r="M17" s="34">
        <v>17409</v>
      </c>
      <c r="O17" s="32" t="s">
        <v>19</v>
      </c>
    </row>
    <row r="18" spans="1:15" s="12" customFormat="1" ht="21.95" customHeight="1" x14ac:dyDescent="0.45">
      <c r="A18" s="36" t="s">
        <v>32</v>
      </c>
      <c r="B18" s="36"/>
      <c r="C18" s="36"/>
      <c r="D18" s="37"/>
      <c r="E18" s="35">
        <f t="shared" ref="E18:J18" si="3">SUM(E19:E20)</f>
        <v>48373</v>
      </c>
      <c r="F18" s="35">
        <f t="shared" si="3"/>
        <v>23731</v>
      </c>
      <c r="G18" s="35">
        <f t="shared" si="3"/>
        <v>24642</v>
      </c>
      <c r="H18" s="35">
        <f t="shared" si="3"/>
        <v>49577</v>
      </c>
      <c r="I18" s="35">
        <f t="shared" si="3"/>
        <v>24411</v>
      </c>
      <c r="J18" s="35">
        <f t="shared" si="3"/>
        <v>25166</v>
      </c>
      <c r="K18" s="35">
        <v>49758</v>
      </c>
      <c r="L18" s="35">
        <v>24488</v>
      </c>
      <c r="M18" s="35">
        <v>25270</v>
      </c>
      <c r="N18" s="12" t="s">
        <v>33</v>
      </c>
    </row>
    <row r="19" spans="1:15" s="32" customFormat="1" ht="21.95" customHeight="1" x14ac:dyDescent="0.45">
      <c r="B19" s="32" t="s">
        <v>34</v>
      </c>
      <c r="E19" s="33">
        <v>6831</v>
      </c>
      <c r="F19" s="34">
        <v>3273</v>
      </c>
      <c r="G19" s="34">
        <v>3558</v>
      </c>
      <c r="H19" s="34">
        <v>6807</v>
      </c>
      <c r="I19" s="34">
        <v>3283</v>
      </c>
      <c r="J19" s="34">
        <v>3524</v>
      </c>
      <c r="K19" s="34">
        <v>6792</v>
      </c>
      <c r="L19" s="34">
        <v>3257</v>
      </c>
      <c r="M19" s="34">
        <v>3535</v>
      </c>
      <c r="O19" s="32" t="s">
        <v>35</v>
      </c>
    </row>
    <row r="20" spans="1:15" s="32" customFormat="1" ht="21.95" customHeight="1" x14ac:dyDescent="0.45">
      <c r="B20" s="32" t="s">
        <v>18</v>
      </c>
      <c r="E20" s="33">
        <v>41542</v>
      </c>
      <c r="F20" s="34">
        <v>20458</v>
      </c>
      <c r="G20" s="34">
        <v>21084</v>
      </c>
      <c r="H20" s="34">
        <v>42770</v>
      </c>
      <c r="I20" s="34">
        <v>21128</v>
      </c>
      <c r="J20" s="34">
        <v>21642</v>
      </c>
      <c r="K20" s="34">
        <v>42966</v>
      </c>
      <c r="L20" s="34">
        <v>21231</v>
      </c>
      <c r="M20" s="34">
        <v>21735</v>
      </c>
      <c r="O20" s="32" t="s">
        <v>19</v>
      </c>
    </row>
    <row r="21" spans="1:15" s="12" customFormat="1" ht="21.95" customHeight="1" x14ac:dyDescent="0.45">
      <c r="A21" s="36" t="s">
        <v>36</v>
      </c>
      <c r="B21" s="36"/>
      <c r="C21" s="36"/>
      <c r="D21" s="37"/>
      <c r="E21" s="35">
        <f t="shared" ref="E21:J21" si="4">SUM(E22:E25)</f>
        <v>74269</v>
      </c>
      <c r="F21" s="35">
        <f t="shared" si="4"/>
        <v>36882</v>
      </c>
      <c r="G21" s="35">
        <f t="shared" si="4"/>
        <v>37387</v>
      </c>
      <c r="H21" s="35">
        <f t="shared" si="4"/>
        <v>75727</v>
      </c>
      <c r="I21" s="35">
        <f t="shared" si="4"/>
        <v>37571</v>
      </c>
      <c r="J21" s="35">
        <f t="shared" si="4"/>
        <v>38156</v>
      </c>
      <c r="K21" s="35">
        <v>76117</v>
      </c>
      <c r="L21" s="35">
        <v>37713</v>
      </c>
      <c r="M21" s="35">
        <v>38404</v>
      </c>
      <c r="N21" s="12" t="s">
        <v>37</v>
      </c>
    </row>
    <row r="22" spans="1:15" s="32" customFormat="1" ht="21.95" customHeight="1" x14ac:dyDescent="0.45">
      <c r="B22" s="32" t="s">
        <v>38</v>
      </c>
      <c r="E22" s="33">
        <v>2865</v>
      </c>
      <c r="F22" s="34">
        <v>1406</v>
      </c>
      <c r="G22" s="34">
        <v>1459</v>
      </c>
      <c r="H22" s="34">
        <v>2855</v>
      </c>
      <c r="I22" s="34">
        <v>1417</v>
      </c>
      <c r="J22" s="34">
        <v>1438</v>
      </c>
      <c r="K22" s="34">
        <v>2772</v>
      </c>
      <c r="L22" s="34">
        <v>1367</v>
      </c>
      <c r="M22" s="34">
        <v>1410</v>
      </c>
      <c r="O22" s="32" t="s">
        <v>39</v>
      </c>
    </row>
    <row r="23" spans="1:15" s="32" customFormat="1" ht="21.95" customHeight="1" x14ac:dyDescent="0.45">
      <c r="A23" s="38"/>
      <c r="B23" s="32" t="s">
        <v>40</v>
      </c>
      <c r="C23" s="38"/>
      <c r="D23" s="39"/>
      <c r="E23" s="33">
        <v>4198</v>
      </c>
      <c r="F23" s="34">
        <v>2040</v>
      </c>
      <c r="G23" s="34">
        <v>2158</v>
      </c>
      <c r="H23" s="34">
        <v>4229</v>
      </c>
      <c r="I23" s="34">
        <v>2041</v>
      </c>
      <c r="J23" s="34">
        <v>2188</v>
      </c>
      <c r="K23" s="34">
        <v>4203</v>
      </c>
      <c r="L23" s="34">
        <v>2016</v>
      </c>
      <c r="M23" s="34">
        <v>2187</v>
      </c>
      <c r="O23" s="32" t="s">
        <v>41</v>
      </c>
    </row>
    <row r="24" spans="1:15" s="32" customFormat="1" ht="21.95" customHeight="1" x14ac:dyDescent="0.45">
      <c r="A24" s="38"/>
      <c r="B24" s="32" t="s">
        <v>42</v>
      </c>
      <c r="C24" s="38"/>
      <c r="D24" s="39"/>
      <c r="E24" s="33">
        <v>7887</v>
      </c>
      <c r="F24" s="34">
        <v>3920</v>
      </c>
      <c r="G24" s="34">
        <v>3967</v>
      </c>
      <c r="H24" s="34">
        <v>7967</v>
      </c>
      <c r="I24" s="34">
        <v>3956</v>
      </c>
      <c r="J24" s="34">
        <v>4011</v>
      </c>
      <c r="K24" s="34">
        <v>7999</v>
      </c>
      <c r="L24" s="34">
        <v>3958</v>
      </c>
      <c r="M24" s="34">
        <v>4041</v>
      </c>
      <c r="O24" s="32" t="s">
        <v>43</v>
      </c>
    </row>
    <row r="25" spans="1:15" s="32" customFormat="1" ht="24" customHeight="1" x14ac:dyDescent="0.45">
      <c r="A25" s="40"/>
      <c r="B25" s="40" t="s">
        <v>18</v>
      </c>
      <c r="C25" s="40"/>
      <c r="D25" s="40"/>
      <c r="E25" s="33">
        <v>59319</v>
      </c>
      <c r="F25" s="34">
        <v>29516</v>
      </c>
      <c r="G25" s="34">
        <v>29803</v>
      </c>
      <c r="H25" s="34">
        <v>60676</v>
      </c>
      <c r="I25" s="34">
        <v>30157</v>
      </c>
      <c r="J25" s="34">
        <v>30519</v>
      </c>
      <c r="K25" s="34">
        <v>61143</v>
      </c>
      <c r="L25" s="34">
        <v>30377</v>
      </c>
      <c r="M25" s="34">
        <v>30766</v>
      </c>
      <c r="N25" s="40"/>
      <c r="O25" s="40" t="s">
        <v>19</v>
      </c>
    </row>
    <row r="26" spans="1:15" s="32" customFormat="1" ht="40.5" customHeight="1" x14ac:dyDescent="0.45">
      <c r="A26" s="40"/>
      <c r="B26" s="40"/>
      <c r="C26" s="40"/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0"/>
      <c r="O26" s="40"/>
    </row>
    <row r="27" spans="1:15" x14ac:dyDescent="0.5">
      <c r="A27" s="42" t="s">
        <v>44</v>
      </c>
      <c r="B27" s="42"/>
      <c r="C27" s="42"/>
      <c r="D27" s="37"/>
      <c r="E27" s="35">
        <f t="shared" ref="E27:J27" si="5">SUM(E28:E29)</f>
        <v>37806</v>
      </c>
      <c r="F27" s="35">
        <f t="shared" si="5"/>
        <v>18964</v>
      </c>
      <c r="G27" s="35">
        <f t="shared" si="5"/>
        <v>18842</v>
      </c>
      <c r="H27" s="35">
        <f t="shared" si="5"/>
        <v>39306</v>
      </c>
      <c r="I27" s="35">
        <f t="shared" si="5"/>
        <v>19712</v>
      </c>
      <c r="J27" s="35">
        <f t="shared" si="5"/>
        <v>19594</v>
      </c>
      <c r="K27" s="35">
        <v>39504</v>
      </c>
      <c r="L27" s="35">
        <v>19781</v>
      </c>
      <c r="M27" s="35">
        <v>19723</v>
      </c>
      <c r="N27" s="42" t="s">
        <v>45</v>
      </c>
      <c r="O27" s="42"/>
    </row>
    <row r="28" spans="1:15" x14ac:dyDescent="0.5">
      <c r="A28" s="32"/>
      <c r="B28" s="32" t="s">
        <v>46</v>
      </c>
      <c r="C28" s="32"/>
      <c r="D28" s="32"/>
      <c r="E28" s="33">
        <v>2923</v>
      </c>
      <c r="F28" s="34">
        <v>1447</v>
      </c>
      <c r="G28" s="34">
        <v>1476</v>
      </c>
      <c r="H28" s="34">
        <v>2975</v>
      </c>
      <c r="I28" s="34">
        <v>1479</v>
      </c>
      <c r="J28" s="34">
        <v>1496</v>
      </c>
      <c r="K28" s="34">
        <v>2987</v>
      </c>
      <c r="L28" s="34">
        <v>1494</v>
      </c>
      <c r="M28" s="34">
        <v>1493</v>
      </c>
      <c r="N28" s="32"/>
      <c r="O28" s="32" t="s">
        <v>47</v>
      </c>
    </row>
    <row r="29" spans="1:15" x14ac:dyDescent="0.5">
      <c r="A29" s="32"/>
      <c r="B29" s="32" t="s">
        <v>18</v>
      </c>
      <c r="C29" s="32"/>
      <c r="D29" s="32"/>
      <c r="E29" s="33">
        <v>34883</v>
      </c>
      <c r="F29" s="34">
        <v>17517</v>
      </c>
      <c r="G29" s="34">
        <v>17366</v>
      </c>
      <c r="H29" s="34">
        <v>36331</v>
      </c>
      <c r="I29" s="34">
        <v>18233</v>
      </c>
      <c r="J29" s="34">
        <v>18098</v>
      </c>
      <c r="K29" s="34">
        <v>36517</v>
      </c>
      <c r="L29" s="34">
        <v>18287</v>
      </c>
      <c r="M29" s="34">
        <v>18230</v>
      </c>
      <c r="N29" s="32"/>
      <c r="O29" s="32" t="s">
        <v>19</v>
      </c>
    </row>
    <row r="30" spans="1:15" x14ac:dyDescent="0.5">
      <c r="A30" s="12" t="s">
        <v>48</v>
      </c>
      <c r="B30" s="12"/>
      <c r="C30" s="12"/>
      <c r="D30" s="12"/>
      <c r="E30" s="35">
        <f t="shared" ref="E30:J30" si="6">SUM(E31:E33)</f>
        <v>76448</v>
      </c>
      <c r="F30" s="35">
        <f t="shared" si="6"/>
        <v>40473</v>
      </c>
      <c r="G30" s="35">
        <f t="shared" si="6"/>
        <v>35975</v>
      </c>
      <c r="H30" s="35">
        <f t="shared" si="6"/>
        <v>76049</v>
      </c>
      <c r="I30" s="35">
        <f t="shared" si="6"/>
        <v>39678</v>
      </c>
      <c r="J30" s="35">
        <f t="shared" si="6"/>
        <v>36371</v>
      </c>
      <c r="K30" s="35">
        <v>77124</v>
      </c>
      <c r="L30" s="35">
        <v>40309</v>
      </c>
      <c r="M30" s="35">
        <v>36815</v>
      </c>
      <c r="N30" s="12" t="s">
        <v>49</v>
      </c>
      <c r="O30" s="12"/>
    </row>
    <row r="31" spans="1:15" x14ac:dyDescent="0.5">
      <c r="A31" s="32"/>
      <c r="B31" s="32" t="s">
        <v>50</v>
      </c>
      <c r="C31" s="32"/>
      <c r="D31" s="32"/>
      <c r="E31" s="33">
        <v>16945</v>
      </c>
      <c r="F31" s="34">
        <v>8101</v>
      </c>
      <c r="G31" s="34">
        <v>8844</v>
      </c>
      <c r="H31" s="34">
        <v>16959</v>
      </c>
      <c r="I31" s="34">
        <v>8086</v>
      </c>
      <c r="J31" s="34">
        <v>8873</v>
      </c>
      <c r="K31" s="34">
        <v>16983</v>
      </c>
      <c r="L31" s="34">
        <v>8088</v>
      </c>
      <c r="M31" s="34">
        <v>8895</v>
      </c>
      <c r="N31" s="32"/>
      <c r="O31" s="32" t="s">
        <v>51</v>
      </c>
    </row>
    <row r="32" spans="1:15" x14ac:dyDescent="0.5">
      <c r="A32" s="32"/>
      <c r="B32" s="32" t="s">
        <v>52</v>
      </c>
      <c r="C32" s="32"/>
      <c r="D32" s="32"/>
      <c r="E32" s="33">
        <v>8322</v>
      </c>
      <c r="F32" s="34">
        <v>4178</v>
      </c>
      <c r="G32" s="34">
        <v>4144</v>
      </c>
      <c r="H32" s="34">
        <v>8327</v>
      </c>
      <c r="I32" s="34">
        <v>4176</v>
      </c>
      <c r="J32" s="34">
        <v>4151</v>
      </c>
      <c r="K32" s="34">
        <v>8270</v>
      </c>
      <c r="L32" s="34">
        <v>4128</v>
      </c>
      <c r="M32" s="34">
        <v>4142</v>
      </c>
      <c r="N32" s="32"/>
      <c r="O32" s="32" t="s">
        <v>53</v>
      </c>
    </row>
    <row r="33" spans="1:15" x14ac:dyDescent="0.5">
      <c r="A33" s="32"/>
      <c r="B33" s="32" t="s">
        <v>18</v>
      </c>
      <c r="C33" s="32"/>
      <c r="D33" s="32"/>
      <c r="E33" s="33">
        <v>51181</v>
      </c>
      <c r="F33" s="34">
        <v>28194</v>
      </c>
      <c r="G33" s="34">
        <v>22987</v>
      </c>
      <c r="H33" s="34">
        <v>50763</v>
      </c>
      <c r="I33" s="34">
        <v>27416</v>
      </c>
      <c r="J33" s="34">
        <v>23347</v>
      </c>
      <c r="K33" s="34">
        <v>51871</v>
      </c>
      <c r="L33" s="34">
        <v>28093</v>
      </c>
      <c r="M33" s="34">
        <v>23778</v>
      </c>
      <c r="N33" s="32"/>
      <c r="O33" s="32" t="s">
        <v>19</v>
      </c>
    </row>
    <row r="34" spans="1:15" x14ac:dyDescent="0.5">
      <c r="A34" s="44" t="s">
        <v>54</v>
      </c>
      <c r="B34" s="44"/>
      <c r="C34" s="44"/>
      <c r="D34" s="45"/>
      <c r="E34" s="35">
        <f t="shared" ref="E34:J34" si="7">SUM(E35:E37)</f>
        <v>106261</v>
      </c>
      <c r="F34" s="35">
        <f t="shared" si="7"/>
        <v>50870</v>
      </c>
      <c r="G34" s="35">
        <f t="shared" si="7"/>
        <v>55391</v>
      </c>
      <c r="H34" s="35">
        <f t="shared" si="7"/>
        <v>110157</v>
      </c>
      <c r="I34" s="35">
        <f t="shared" si="7"/>
        <v>52868</v>
      </c>
      <c r="J34" s="35">
        <f t="shared" si="7"/>
        <v>57289</v>
      </c>
      <c r="K34" s="35">
        <v>112591</v>
      </c>
      <c r="L34" s="35">
        <v>54042</v>
      </c>
      <c r="M34" s="35">
        <v>58549</v>
      </c>
      <c r="N34" s="12" t="s">
        <v>55</v>
      </c>
      <c r="O34" s="12"/>
    </row>
    <row r="35" spans="1:15" x14ac:dyDescent="0.5">
      <c r="A35" s="32"/>
      <c r="B35" s="32" t="s">
        <v>56</v>
      </c>
      <c r="C35" s="32"/>
      <c r="D35" s="32"/>
      <c r="E35" s="33">
        <v>59369</v>
      </c>
      <c r="F35" s="34">
        <v>27978</v>
      </c>
      <c r="G35" s="34">
        <v>31391</v>
      </c>
      <c r="H35" s="34">
        <v>61191</v>
      </c>
      <c r="I35" s="34">
        <v>29018</v>
      </c>
      <c r="J35" s="34">
        <v>32173</v>
      </c>
      <c r="K35" s="34">
        <v>62394</v>
      </c>
      <c r="L35" s="34">
        <v>29607</v>
      </c>
      <c r="M35" s="34">
        <v>32787</v>
      </c>
      <c r="N35" s="32"/>
      <c r="O35" s="32" t="s">
        <v>57</v>
      </c>
    </row>
    <row r="36" spans="1:15" x14ac:dyDescent="0.5">
      <c r="A36" s="32"/>
      <c r="B36" s="32" t="s">
        <v>58</v>
      </c>
      <c r="C36" s="32"/>
      <c r="D36" s="32"/>
      <c r="E36" s="33">
        <v>4394</v>
      </c>
      <c r="F36" s="34">
        <v>2126</v>
      </c>
      <c r="G36" s="34">
        <v>2268</v>
      </c>
      <c r="H36" s="34">
        <v>4483</v>
      </c>
      <c r="I36" s="34">
        <v>2166</v>
      </c>
      <c r="J36" s="34">
        <v>2317</v>
      </c>
      <c r="K36" s="34">
        <v>4555</v>
      </c>
      <c r="L36" s="34">
        <v>2215</v>
      </c>
      <c r="M36" s="34">
        <v>2340</v>
      </c>
      <c r="N36" s="32"/>
      <c r="O36" s="32" t="s">
        <v>59</v>
      </c>
    </row>
    <row r="37" spans="1:15" x14ac:dyDescent="0.5">
      <c r="A37" s="46" t="s">
        <v>60</v>
      </c>
      <c r="B37" s="46"/>
      <c r="C37" s="46"/>
      <c r="D37" s="47"/>
      <c r="E37" s="33">
        <v>42498</v>
      </c>
      <c r="F37" s="34">
        <v>20766</v>
      </c>
      <c r="G37" s="34">
        <v>21732</v>
      </c>
      <c r="H37" s="34">
        <v>44483</v>
      </c>
      <c r="I37" s="34">
        <v>21684</v>
      </c>
      <c r="J37" s="34">
        <v>22799</v>
      </c>
      <c r="K37" s="34">
        <v>45642</v>
      </c>
      <c r="L37" s="34">
        <v>22220</v>
      </c>
      <c r="M37" s="34">
        <v>23422</v>
      </c>
      <c r="N37" s="32"/>
      <c r="O37" s="32" t="s">
        <v>19</v>
      </c>
    </row>
    <row r="38" spans="1:15" x14ac:dyDescent="0.5">
      <c r="A38" s="12" t="s">
        <v>61</v>
      </c>
      <c r="B38" s="12"/>
      <c r="C38" s="12"/>
      <c r="D38" s="12"/>
      <c r="E38" s="35">
        <f t="shared" ref="E38:J38" si="8">SUM(E39:E41)</f>
        <v>49620</v>
      </c>
      <c r="F38" s="35">
        <f t="shared" si="8"/>
        <v>24539</v>
      </c>
      <c r="G38" s="35">
        <f t="shared" si="8"/>
        <v>25081</v>
      </c>
      <c r="H38" s="35">
        <f t="shared" si="8"/>
        <v>49955</v>
      </c>
      <c r="I38" s="35">
        <f t="shared" si="8"/>
        <v>24691</v>
      </c>
      <c r="J38" s="35">
        <f t="shared" si="8"/>
        <v>25264</v>
      </c>
      <c r="K38" s="35">
        <v>50081</v>
      </c>
      <c r="L38" s="35">
        <v>24753</v>
      </c>
      <c r="M38" s="35">
        <v>25328</v>
      </c>
      <c r="N38" s="12" t="s">
        <v>62</v>
      </c>
      <c r="O38" s="12"/>
    </row>
    <row r="39" spans="1:15" x14ac:dyDescent="0.5">
      <c r="A39" s="32"/>
      <c r="B39" s="32" t="s">
        <v>63</v>
      </c>
      <c r="C39" s="32"/>
      <c r="D39" s="32"/>
      <c r="E39" s="33">
        <v>7741</v>
      </c>
      <c r="F39" s="34">
        <v>3734</v>
      </c>
      <c r="G39" s="34">
        <v>4007</v>
      </c>
      <c r="H39" s="34">
        <v>7812</v>
      </c>
      <c r="I39" s="34">
        <v>3753</v>
      </c>
      <c r="J39" s="34">
        <v>4059</v>
      </c>
      <c r="K39" s="34">
        <v>7881</v>
      </c>
      <c r="L39" s="34">
        <v>3800</v>
      </c>
      <c r="M39" s="34">
        <v>4081</v>
      </c>
      <c r="N39" s="32"/>
      <c r="O39" s="32" t="s">
        <v>64</v>
      </c>
    </row>
    <row r="40" spans="1:15" x14ac:dyDescent="0.5">
      <c r="A40" s="48" t="s">
        <v>65</v>
      </c>
      <c r="B40" s="48"/>
      <c r="C40" s="48"/>
      <c r="D40" s="49"/>
      <c r="E40" s="33">
        <v>10642</v>
      </c>
      <c r="F40" s="34">
        <v>5249</v>
      </c>
      <c r="G40" s="34">
        <v>5393</v>
      </c>
      <c r="H40" s="34">
        <v>10746</v>
      </c>
      <c r="I40" s="34">
        <v>5320</v>
      </c>
      <c r="J40" s="34">
        <v>5426</v>
      </c>
      <c r="K40" s="34">
        <v>10687</v>
      </c>
      <c r="L40" s="34">
        <v>5295</v>
      </c>
      <c r="M40" s="34">
        <v>5392</v>
      </c>
      <c r="N40" s="32"/>
      <c r="O40" s="32" t="s">
        <v>66</v>
      </c>
    </row>
    <row r="41" spans="1:15" x14ac:dyDescent="0.5">
      <c r="A41" s="49" t="s">
        <v>60</v>
      </c>
      <c r="B41" s="50"/>
      <c r="C41" s="50"/>
      <c r="D41" s="50"/>
      <c r="E41" s="33">
        <v>31237</v>
      </c>
      <c r="F41" s="34">
        <v>15556</v>
      </c>
      <c r="G41" s="34">
        <v>15681</v>
      </c>
      <c r="H41" s="34">
        <v>31397</v>
      </c>
      <c r="I41" s="34">
        <v>15618</v>
      </c>
      <c r="J41" s="34">
        <v>15779</v>
      </c>
      <c r="K41" s="34">
        <v>31513</v>
      </c>
      <c r="L41" s="34">
        <v>15658</v>
      </c>
      <c r="M41" s="34">
        <v>15855</v>
      </c>
      <c r="N41" s="40"/>
      <c r="O41" s="40" t="s">
        <v>19</v>
      </c>
    </row>
    <row r="42" spans="1:15" x14ac:dyDescent="0.5">
      <c r="A42" s="51"/>
      <c r="B42" s="51"/>
      <c r="C42" s="51"/>
      <c r="D42" s="51"/>
      <c r="E42" s="52"/>
      <c r="F42" s="53"/>
      <c r="G42" s="54"/>
      <c r="H42" s="53"/>
      <c r="I42" s="53"/>
      <c r="J42" s="54"/>
      <c r="K42" s="53"/>
      <c r="L42" s="53"/>
      <c r="M42" s="54"/>
      <c r="N42" s="51"/>
      <c r="O42" s="51"/>
    </row>
  </sheetData>
  <mergeCells count="14">
    <mergeCell ref="A41:D41"/>
    <mergeCell ref="A15:D15"/>
    <mergeCell ref="A18:D18"/>
    <mergeCell ref="A21:D21"/>
    <mergeCell ref="A27:D27"/>
    <mergeCell ref="N27:O27"/>
    <mergeCell ref="A40:D40"/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51181102362204722" bottom="0.78740157480314965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2017-09-25T02:23:57Z</dcterms:created>
  <dcterms:modified xsi:type="dcterms:W3CDTF">2017-09-25T02:24:17Z</dcterms:modified>
</cp:coreProperties>
</file>