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E36" i="1" l="1"/>
  <c r="D36" i="1"/>
  <c r="C33" i="1"/>
  <c r="D33" i="1"/>
  <c r="E33" i="1"/>
  <c r="C34" i="1"/>
  <c r="D34" i="1"/>
  <c r="C35" i="1"/>
  <c r="D35" i="1"/>
  <c r="E35" i="1"/>
  <c r="C37" i="1"/>
  <c r="D37" i="1"/>
  <c r="E37" i="1"/>
  <c r="C28" i="1" l="1"/>
  <c r="D28" i="1"/>
  <c r="E28" i="1"/>
  <c r="C32" i="1"/>
  <c r="D32" i="1"/>
  <c r="C24" i="1"/>
  <c r="D24" i="1"/>
  <c r="E24" i="1"/>
  <c r="C25" i="1"/>
  <c r="D25" i="1"/>
  <c r="E25" i="1"/>
  <c r="C26" i="1"/>
  <c r="D26" i="1"/>
  <c r="E26" i="1"/>
  <c r="C27" i="1"/>
  <c r="D27" i="1"/>
  <c r="E27" i="1"/>
  <c r="D29" i="1"/>
  <c r="E29" i="1"/>
  <c r="D30" i="1"/>
  <c r="E30" i="1"/>
  <c r="D23" i="1" l="1"/>
  <c r="E23" i="1"/>
  <c r="C23" i="1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<sst xmlns="http://schemas.openxmlformats.org/spreadsheetml/2006/main" count="45" uniqueCount="25">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</sst>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5" t="s">
        <v>22</v>
      </c>
      <c r="C4" s="34" t="s">
        <v>21</v>
      </c>
      <c r="D4" s="34"/>
      <c r="E4" s="34"/>
    </row>
    <row r="5" spans="1:12" s="25" customFormat="1" ht="25.5" customHeight="1" x14ac:dyDescent="0.5">
      <c r="A5" s="16"/>
      <c r="B5" s="36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1451321</v>
      </c>
      <c r="D6" s="23">
        <v>721957</v>
      </c>
      <c r="E6" s="23">
        <v>729364</v>
      </c>
      <c r="F6" s="21"/>
      <c r="G6" s="21"/>
      <c r="H6" s="31"/>
      <c r="I6" s="32"/>
      <c r="J6" s="32"/>
    </row>
    <row r="7" spans="1:12" s="17" customFormat="1" ht="20.25" customHeight="1" x14ac:dyDescent="0.5">
      <c r="A7" s="19"/>
      <c r="B7" s="14" t="s">
        <v>15</v>
      </c>
      <c r="C7" s="20">
        <v>42782.95</v>
      </c>
      <c r="D7" s="20">
        <v>18526.21</v>
      </c>
      <c r="E7" s="20">
        <v>24256.74</v>
      </c>
      <c r="H7" s="31"/>
      <c r="I7" s="32"/>
      <c r="J7" s="32"/>
    </row>
    <row r="8" spans="1:12" s="17" customFormat="1" ht="20.25" customHeight="1" x14ac:dyDescent="0.5">
      <c r="A8" s="19"/>
      <c r="B8" s="3" t="s">
        <v>14</v>
      </c>
      <c r="C8" s="20">
        <v>208587.44</v>
      </c>
      <c r="D8" s="20">
        <v>96158.57</v>
      </c>
      <c r="E8" s="20">
        <v>112428.87</v>
      </c>
      <c r="H8" s="31"/>
      <c r="I8" s="32"/>
      <c r="J8" s="32"/>
    </row>
    <row r="9" spans="1:12" s="17" customFormat="1" ht="20.25" customHeight="1" x14ac:dyDescent="0.5">
      <c r="A9" s="19"/>
      <c r="B9" s="12" t="s">
        <v>13</v>
      </c>
      <c r="C9" s="20">
        <v>261017.03</v>
      </c>
      <c r="D9" s="20">
        <v>137604.35</v>
      </c>
      <c r="E9" s="20">
        <v>123412.68</v>
      </c>
      <c r="H9" s="31"/>
      <c r="I9" s="32"/>
      <c r="J9" s="32"/>
    </row>
    <row r="10" spans="1:12" s="17" customFormat="1" ht="20.25" customHeight="1" x14ac:dyDescent="0.5">
      <c r="A10" s="19"/>
      <c r="B10" s="12" t="s">
        <v>12</v>
      </c>
      <c r="C10" s="20">
        <v>349214.2</v>
      </c>
      <c r="D10" s="20">
        <v>181360.15</v>
      </c>
      <c r="E10" s="20">
        <v>167854.05</v>
      </c>
      <c r="G10" s="3"/>
      <c r="H10" s="31"/>
      <c r="I10" s="32"/>
      <c r="J10" s="32"/>
      <c r="K10" s="3"/>
    </row>
    <row r="11" spans="1:12" s="3" customFormat="1" ht="20.25" customHeight="1" x14ac:dyDescent="0.5">
      <c r="A11" s="22"/>
      <c r="B11" s="3" t="s">
        <v>11</v>
      </c>
      <c r="C11" s="20">
        <v>299636.54000000004</v>
      </c>
      <c r="D11" s="20">
        <v>152426.91999999998</v>
      </c>
      <c r="E11" s="20">
        <v>147209.60999999999</v>
      </c>
      <c r="H11" s="30"/>
      <c r="I11" s="30"/>
      <c r="J11" s="30"/>
    </row>
    <row r="12" spans="1:12" s="3" customFormat="1" ht="20.25" customHeight="1" x14ac:dyDescent="0.5">
      <c r="A12" s="7"/>
      <c r="B12" s="11" t="s">
        <v>10</v>
      </c>
      <c r="C12" s="20">
        <v>230696.47</v>
      </c>
      <c r="D12" s="20">
        <v>113867.62</v>
      </c>
      <c r="E12" s="20">
        <v>116828.84</v>
      </c>
      <c r="H12" s="31"/>
      <c r="I12" s="32"/>
      <c r="J12" s="32"/>
    </row>
    <row r="13" spans="1:12" s="3" customFormat="1" ht="20.25" customHeight="1" x14ac:dyDescent="0.5">
      <c r="B13" s="11" t="s">
        <v>9</v>
      </c>
      <c r="C13" s="20">
        <v>68940.070000000007</v>
      </c>
      <c r="D13" s="20">
        <v>38559.300000000003</v>
      </c>
      <c r="E13" s="20">
        <v>30380.77</v>
      </c>
      <c r="H13" s="31"/>
      <c r="I13" s="32"/>
      <c r="J13" s="32"/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  <c r="H14" s="31"/>
      <c r="I14" s="32"/>
      <c r="J14" s="32"/>
    </row>
    <row r="15" spans="1:12" s="3" customFormat="1" ht="20.25" customHeight="1" x14ac:dyDescent="0.5">
      <c r="A15" s="7"/>
      <c r="B15" s="3" t="s">
        <v>7</v>
      </c>
      <c r="C15" s="20">
        <v>275037.95</v>
      </c>
      <c r="D15" s="20">
        <v>126020.93</v>
      </c>
      <c r="E15" s="20">
        <v>149017.03</v>
      </c>
      <c r="F15" s="7"/>
      <c r="G15" s="7"/>
      <c r="H15" s="30"/>
      <c r="I15" s="30"/>
      <c r="J15" s="30"/>
    </row>
    <row r="16" spans="1:12" s="17" customFormat="1" ht="20.25" customHeight="1" x14ac:dyDescent="0.5">
      <c r="A16" s="21"/>
      <c r="B16" s="10" t="s">
        <v>6</v>
      </c>
      <c r="C16" s="20">
        <v>153128.76</v>
      </c>
      <c r="D16" s="20">
        <v>69138.289999999994</v>
      </c>
      <c r="E16" s="20">
        <v>83990.47</v>
      </c>
      <c r="F16" s="21"/>
      <c r="G16" s="21"/>
      <c r="H16" s="31"/>
      <c r="I16" s="32"/>
      <c r="J16" s="32"/>
    </row>
    <row r="17" spans="1:13" s="17" customFormat="1" ht="20.25" customHeight="1" x14ac:dyDescent="0.5">
      <c r="A17" s="19"/>
      <c r="B17" s="10" t="s">
        <v>5</v>
      </c>
      <c r="C17" s="20">
        <v>98077.74</v>
      </c>
      <c r="D17" s="20">
        <v>50401.42</v>
      </c>
      <c r="E17" s="20">
        <v>47676.32</v>
      </c>
      <c r="H17" s="31"/>
      <c r="I17" s="32"/>
      <c r="J17" s="32"/>
    </row>
    <row r="18" spans="1:13" s="17" customFormat="1" ht="20.25" customHeight="1" x14ac:dyDescent="0.5">
      <c r="A18" s="19"/>
      <c r="B18" s="10" t="s">
        <v>4</v>
      </c>
      <c r="C18" s="20">
        <v>23831.45</v>
      </c>
      <c r="D18" s="20">
        <v>6481.22</v>
      </c>
      <c r="E18" s="20">
        <v>17350.240000000002</v>
      </c>
      <c r="H18" s="31"/>
      <c r="I18" s="32"/>
      <c r="J18" s="32"/>
    </row>
    <row r="19" spans="1:13" s="17" customFormat="1" ht="20.25" customHeight="1" x14ac:dyDescent="0.5">
      <c r="A19" s="19"/>
      <c r="B19" s="10" t="s">
        <v>3</v>
      </c>
      <c r="C19" s="20">
        <v>8279.39</v>
      </c>
      <c r="D19" s="20">
        <v>4502.7299999999996</v>
      </c>
      <c r="E19" s="20">
        <v>3776.66</v>
      </c>
      <c r="H19" s="31"/>
      <c r="I19" s="32"/>
      <c r="J19" s="32"/>
    </row>
    <row r="20" spans="1:13" s="17" customFormat="1" ht="20.25" customHeight="1" x14ac:dyDescent="0.5">
      <c r="A20" s="19"/>
      <c r="B20" s="10" t="s">
        <v>1</v>
      </c>
      <c r="C20" s="20">
        <v>6765.48</v>
      </c>
      <c r="D20" s="20">
        <v>5357.13</v>
      </c>
      <c r="E20" s="20">
        <v>1408.35</v>
      </c>
      <c r="H20" s="31"/>
      <c r="I20" s="32"/>
      <c r="J20" s="32"/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3" t="s">
        <v>17</v>
      </c>
      <c r="D22" s="33"/>
      <c r="E22" s="33"/>
    </row>
    <row r="23" spans="1:13" s="3" customFormat="1" ht="24.95" customHeight="1" x14ac:dyDescent="0.5">
      <c r="A23" s="7"/>
      <c r="B23" s="16" t="s">
        <v>16</v>
      </c>
      <c r="C23" s="15">
        <f>SUM(C24:C28,C32,C37,C36)</f>
        <v>99.969525928447283</v>
      </c>
      <c r="D23" s="15">
        <f>SUM(D24:D28,D32,D36:D37)</f>
        <v>99.999998614875949</v>
      </c>
      <c r="E23" s="15">
        <f>SUM(E24:E28,E32,E36:E37)</f>
        <v>100.06890660904568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2.9478626713180613</v>
      </c>
      <c r="D24" s="9">
        <f>D7*100/D6</f>
        <v>2.5661098929714652</v>
      </c>
      <c r="E24" s="9">
        <f>E7*100/E6</f>
        <v>3.3257385886882269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6" si="0">C8*100/$C$6</f>
        <v>14.372247076973323</v>
      </c>
      <c r="D25" s="9">
        <f>D8*100/D6</f>
        <v>13.319154741902912</v>
      </c>
      <c r="E25" s="9">
        <f>E8*100/E6</f>
        <v>15.414644813837809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0"/>
        <v>17.984789719159306</v>
      </c>
      <c r="D26" s="9">
        <f>D9*100/D6</f>
        <v>19.059909385184991</v>
      </c>
      <c r="E26" s="9">
        <f>E9*100/E6</f>
        <v>16.920588348204738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0"/>
        <v>24.061816786224412</v>
      </c>
      <c r="D27" s="9">
        <f>D10*100/D6</f>
        <v>25.120630453060222</v>
      </c>
      <c r="E27" s="9">
        <f>E10*100/E6</f>
        <v>23.013755820139188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0"/>
        <v>20.645779948061115</v>
      </c>
      <c r="D28" s="9">
        <f>D11*100/D6</f>
        <v>21.113019196434134</v>
      </c>
      <c r="E28" s="9">
        <f>E11*100/E6</f>
        <v>20.183284340877805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v>15.91</v>
      </c>
      <c r="D29" s="9">
        <f>D12*100/D6</f>
        <v>15.772077838430821</v>
      </c>
      <c r="E29" s="9">
        <f>E12*100/E6</f>
        <v>16.017906011264607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v>4.74</v>
      </c>
      <c r="D30" s="9">
        <f>D13*100/D6</f>
        <v>5.3409413580033167</v>
      </c>
      <c r="E30" s="9">
        <f>E13*100/E6</f>
        <v>4.1653783296131976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0"/>
        <v>18.950869587086522</v>
      </c>
      <c r="D32" s="9">
        <f>D15*100/D6</f>
        <v>17.455462028901998</v>
      </c>
      <c r="E32" s="9">
        <v>20.5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0"/>
        <v>10.550991820555204</v>
      </c>
      <c r="D33" s="9">
        <f>D16*100/D6</f>
        <v>9.5765107894237449</v>
      </c>
      <c r="E33" s="9">
        <f>E16*100/E6</f>
        <v>11.51557658453118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0"/>
        <v>6.7578254569457759</v>
      </c>
      <c r="D34" s="9">
        <f>D17*100/D6</f>
        <v>6.9812218733248654</v>
      </c>
      <c r="E34" s="9">
        <v>6.55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0"/>
        <v>1.642052309585543</v>
      </c>
      <c r="D35" s="9">
        <f>D18*100/D6</f>
        <v>0.89772936615338583</v>
      </c>
      <c r="E35" s="9">
        <f>E18*100/E6</f>
        <v>2.3788177096758276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>
        <v>0.54</v>
      </c>
      <c r="D36" s="9">
        <f>D19*100/D6</f>
        <v>0.62368395901694973</v>
      </c>
      <c r="E36" s="9">
        <f>E19*100/E6</f>
        <v>0.51780181089277777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0.46616013962452141</v>
      </c>
      <c r="D37" s="9">
        <f>D20*100/D6</f>
        <v>0.74202895740328023</v>
      </c>
      <c r="E37" s="9">
        <f>E20*100/E6</f>
        <v>0.19309288640514202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2017-10-05T09:02:44Z</dcterms:modified>
</cp:coreProperties>
</file>