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28" i="1" l="1"/>
  <c r="E28" i="1"/>
  <c r="C32" i="1"/>
  <c r="D32" i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E30" i="1"/>
  <c r="C33" i="1"/>
  <c r="D33" i="1"/>
  <c r="C34" i="1"/>
  <c r="D34" i="1"/>
  <c r="C35" i="1"/>
  <c r="D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<sst xmlns="http://schemas.openxmlformats.org/spreadsheetml/2006/main" count="51" uniqueCount="25">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</sst>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5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1443328</v>
      </c>
      <c r="D6" s="23">
        <v>718012</v>
      </c>
      <c r="E6" s="23">
        <v>725316</v>
      </c>
      <c r="F6" s="21"/>
      <c r="G6" s="21"/>
      <c r="I6" s="31"/>
      <c r="J6" s="32"/>
      <c r="K6" s="32"/>
    </row>
    <row r="7" spans="1:12" s="17" customFormat="1" ht="20.25" customHeight="1" x14ac:dyDescent="0.5">
      <c r="A7" s="19"/>
      <c r="B7" s="14" t="s">
        <v>15</v>
      </c>
      <c r="C7" s="20">
        <v>50147.07</v>
      </c>
      <c r="D7" s="20">
        <v>23557.4</v>
      </c>
      <c r="E7" s="20">
        <v>26589.67</v>
      </c>
      <c r="I7" s="31"/>
      <c r="J7" s="32"/>
      <c r="K7" s="32"/>
    </row>
    <row r="8" spans="1:12" s="17" customFormat="1" ht="20.25" customHeight="1" x14ac:dyDescent="0.5">
      <c r="A8" s="19"/>
      <c r="B8" s="3" t="s">
        <v>14</v>
      </c>
      <c r="C8" s="20">
        <v>216836.89</v>
      </c>
      <c r="D8" s="20">
        <v>95986.06</v>
      </c>
      <c r="E8" s="20">
        <v>120850.83</v>
      </c>
      <c r="I8" s="31"/>
      <c r="J8" s="32"/>
      <c r="K8" s="32"/>
    </row>
    <row r="9" spans="1:12" s="17" customFormat="1" ht="20.25" customHeight="1" x14ac:dyDescent="0.5">
      <c r="A9" s="19"/>
      <c r="B9" s="12" t="s">
        <v>13</v>
      </c>
      <c r="C9" s="20">
        <v>229327.62</v>
      </c>
      <c r="D9" s="20">
        <v>118947.65</v>
      </c>
      <c r="E9" s="20">
        <v>110379.97</v>
      </c>
      <c r="I9" s="31"/>
      <c r="J9" s="32"/>
      <c r="K9" s="32"/>
    </row>
    <row r="10" spans="1:12" s="17" customFormat="1" ht="20.25" customHeight="1" x14ac:dyDescent="0.5">
      <c r="A10" s="19"/>
      <c r="B10" s="12" t="s">
        <v>12</v>
      </c>
      <c r="C10" s="20">
        <v>312319.14</v>
      </c>
      <c r="D10" s="20">
        <v>163052.5</v>
      </c>
      <c r="E10" s="20">
        <v>149266.63</v>
      </c>
      <c r="G10" s="3"/>
      <c r="H10" s="3"/>
      <c r="I10" s="31"/>
      <c r="J10" s="32"/>
      <c r="K10" s="32"/>
    </row>
    <row r="11" spans="1:12" s="3" customFormat="1" ht="20.25" customHeight="1" x14ac:dyDescent="0.5">
      <c r="A11" s="22"/>
      <c r="B11" s="3" t="s">
        <v>11</v>
      </c>
      <c r="C11" s="20">
        <v>333126.65000000002</v>
      </c>
      <c r="D11" s="20">
        <v>173421.29</v>
      </c>
      <c r="E11" s="20">
        <v>159705.35999999999</v>
      </c>
      <c r="I11" s="30"/>
      <c r="J11" s="30"/>
      <c r="K11" s="30"/>
    </row>
    <row r="12" spans="1:12" s="3" customFormat="1" ht="20.25" customHeight="1" x14ac:dyDescent="0.5">
      <c r="A12" s="7"/>
      <c r="B12" s="11" t="s">
        <v>10</v>
      </c>
      <c r="C12" s="20">
        <v>242534.52</v>
      </c>
      <c r="D12" s="20">
        <v>122004.57</v>
      </c>
      <c r="E12" s="20">
        <v>120529.95</v>
      </c>
      <c r="I12" s="31"/>
      <c r="J12" s="32"/>
      <c r="K12" s="32"/>
    </row>
    <row r="13" spans="1:12" s="3" customFormat="1" ht="20.25" customHeight="1" x14ac:dyDescent="0.5">
      <c r="B13" s="11" t="s">
        <v>9</v>
      </c>
      <c r="C13" s="20">
        <v>90592.13</v>
      </c>
      <c r="D13" s="20">
        <v>51416.72</v>
      </c>
      <c r="E13" s="20">
        <v>39175.410000000003</v>
      </c>
      <c r="I13" s="31"/>
      <c r="J13" s="32"/>
      <c r="K13" s="32"/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  <c r="I14" s="31"/>
      <c r="J14" s="32"/>
      <c r="K14" s="32"/>
    </row>
    <row r="15" spans="1:12" s="3" customFormat="1" ht="20.25" customHeight="1" x14ac:dyDescent="0.5">
      <c r="A15" s="7"/>
      <c r="B15" s="3" t="s">
        <v>7</v>
      </c>
      <c r="C15" s="20">
        <v>271781.13</v>
      </c>
      <c r="D15" s="20">
        <v>127062.72</v>
      </c>
      <c r="E15" s="20">
        <v>144718.39999999999</v>
      </c>
      <c r="F15" s="7"/>
      <c r="G15" s="7"/>
      <c r="I15" s="30"/>
      <c r="J15" s="30"/>
      <c r="K15" s="30"/>
    </row>
    <row r="16" spans="1:12" s="17" customFormat="1" ht="20.25" customHeight="1" x14ac:dyDescent="0.5">
      <c r="A16" s="21"/>
      <c r="B16" s="10" t="s">
        <v>6</v>
      </c>
      <c r="C16" s="20">
        <v>154223.51</v>
      </c>
      <c r="D16" s="20">
        <v>76083.77</v>
      </c>
      <c r="E16" s="20">
        <v>78139.740000000005</v>
      </c>
      <c r="F16" s="21"/>
      <c r="G16" s="21"/>
      <c r="I16" s="31"/>
      <c r="J16" s="32"/>
      <c r="K16" s="32"/>
    </row>
    <row r="17" spans="1:13" s="17" customFormat="1" ht="20.25" customHeight="1" x14ac:dyDescent="0.5">
      <c r="A17" s="19"/>
      <c r="B17" s="10" t="s">
        <v>5</v>
      </c>
      <c r="C17" s="20">
        <v>92472.03</v>
      </c>
      <c r="D17" s="20">
        <v>38088.58</v>
      </c>
      <c r="E17" s="20">
        <v>54383.44</v>
      </c>
      <c r="I17" s="31"/>
      <c r="J17" s="32"/>
      <c r="K17" s="32"/>
    </row>
    <row r="18" spans="1:13" s="17" customFormat="1" ht="20.25" customHeight="1" x14ac:dyDescent="0.5">
      <c r="A18" s="19"/>
      <c r="B18" s="10" t="s">
        <v>4</v>
      </c>
      <c r="C18" s="20">
        <v>25085.59</v>
      </c>
      <c r="D18" s="20">
        <v>12890.37</v>
      </c>
      <c r="E18" s="20">
        <v>12195.22</v>
      </c>
      <c r="I18" s="31"/>
      <c r="J18" s="32"/>
      <c r="K18" s="32"/>
    </row>
    <row r="19" spans="1:13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I19" s="31"/>
      <c r="J19" s="32"/>
      <c r="K19" s="32"/>
    </row>
    <row r="20" spans="1:13" s="17" customFormat="1" ht="20.25" customHeight="1" x14ac:dyDescent="0.5">
      <c r="A20" s="19"/>
      <c r="B20" s="10" t="s">
        <v>1</v>
      </c>
      <c r="C20" s="20">
        <v>29789.5</v>
      </c>
      <c r="D20" s="20">
        <v>15984.38</v>
      </c>
      <c r="E20" s="20">
        <v>13805.13</v>
      </c>
      <c r="I20" s="31"/>
      <c r="J20" s="32"/>
      <c r="K20" s="32"/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3" t="s">
        <v>17</v>
      </c>
      <c r="D22" s="33"/>
      <c r="E22" s="33"/>
    </row>
    <row r="23" spans="1:13" s="3" customFormat="1" ht="24.95" customHeight="1" x14ac:dyDescent="0.5">
      <c r="A23" s="7"/>
      <c r="B23" s="16" t="s">
        <v>16</v>
      </c>
      <c r="C23" s="15">
        <f>SUM(C24:C28,C32,C37,C36)</f>
        <v>100</v>
      </c>
      <c r="D23" s="15">
        <f>SUM(D24:D28,D32,D37)</f>
        <v>99.977020662607302</v>
      </c>
      <c r="E23" s="15">
        <f>SUM(E24:E28,E32,E37)</f>
        <v>99.987536522012476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3.4744056790971976</v>
      </c>
      <c r="D24" s="9">
        <f>D7*100/D6</f>
        <v>3.280920096042963</v>
      </c>
      <c r="E24" s="9">
        <f>E7*100/E6</f>
        <v>3.6659428442223803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5" si="0">C8*100/$C$6</f>
        <v>15.023396622250798</v>
      </c>
      <c r="D25" s="9">
        <f>D8*100/D6</f>
        <v>13.368308607655582</v>
      </c>
      <c r="E25" s="9">
        <f>E8*100/E6</f>
        <v>16.661817745644658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15.888808365111741</v>
      </c>
      <c r="D26" s="9">
        <f>D9*100/D6</f>
        <v>16.566248196408974</v>
      </c>
      <c r="E26" s="9">
        <f>E9*100/E6</f>
        <v>15.218190416315096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21.638819450603052</v>
      </c>
      <c r="D27" s="9">
        <f>D10*100/D6</f>
        <v>22.708882302802738</v>
      </c>
      <c r="E27" s="9">
        <f>E10*100/E6</f>
        <v>20.579530852759348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23.080453646018093</v>
      </c>
      <c r="D28" s="9">
        <v>24.13</v>
      </c>
      <c r="E28" s="9">
        <f>E11*100/E6</f>
        <v>22.018728388729876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0"/>
        <v>16.803839459914862</v>
      </c>
      <c r="D29" s="9">
        <f>D12*100/D6</f>
        <v>16.991995955499352</v>
      </c>
      <c r="E29" s="9">
        <f>E12*100/E6</f>
        <v>16.617577717849876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0"/>
        <v>6.2766141861032283</v>
      </c>
      <c r="D30" s="9">
        <v>7.14</v>
      </c>
      <c r="E30" s="9">
        <f>E13*100/E6</f>
        <v>5.4011506708800034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0"/>
        <v>18.830170965989712</v>
      </c>
      <c r="D32" s="9">
        <f>D15*100/D6</f>
        <v>17.696461897572743</v>
      </c>
      <c r="E32" s="9">
        <v>19.940000000000001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0"/>
        <v>10.685271123403689</v>
      </c>
      <c r="D33" s="9">
        <f>D16*100/D6</f>
        <v>10.596448248775786</v>
      </c>
      <c r="E33" s="9">
        <v>10.74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0"/>
        <v>6.4068617805516137</v>
      </c>
      <c r="D34" s="9">
        <f>D17*100/D6</f>
        <v>5.3047274975905694</v>
      </c>
      <c r="E34" s="9">
        <v>7.52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1.7380380620344094</v>
      </c>
      <c r="D35" s="9">
        <f>D18*100/D6</f>
        <v>1.7952861512063865</v>
      </c>
      <c r="E35" s="9">
        <f>E18*100/E6</f>
        <v>1.6813664664780592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2.0639452709294077</v>
      </c>
      <c r="D37" s="9">
        <f>D20*100/D6</f>
        <v>2.22619956212431</v>
      </c>
      <c r="E37" s="9">
        <f>E20*100/E6</f>
        <v>1.9033262743411148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2017-10-05T07:46:29Z</dcterms:modified>
</cp:coreProperties>
</file>