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1715" windowHeight="6045"/>
  </bookViews>
  <sheets>
    <sheet name="T-12.2" sheetId="14" r:id="rId1"/>
  </sheets>
  <definedNames>
    <definedName name="_xlnm.Print_Area" localSheetId="0">'T-12.2'!$A$1:$R$23</definedName>
  </definedNames>
  <calcPr calcId="125725"/>
</workbook>
</file>

<file path=xl/calcChain.xml><?xml version="1.0" encoding="utf-8"?>
<calcChain xmlns="http://schemas.openxmlformats.org/spreadsheetml/2006/main">
  <c r="O11" i="14"/>
  <c r="P11"/>
  <c r="O12"/>
  <c r="P12"/>
  <c r="O13"/>
  <c r="P13"/>
  <c r="O14"/>
  <c r="P14"/>
  <c r="O15"/>
  <c r="P15"/>
  <c r="O16"/>
  <c r="P16"/>
  <c r="O17"/>
  <c r="P17"/>
  <c r="O18"/>
  <c r="P18"/>
  <c r="O19"/>
  <c r="P19"/>
  <c r="P10"/>
  <c r="O10"/>
  <c r="N19" l="1"/>
  <c r="M19"/>
  <c r="N18"/>
  <c r="M18"/>
  <c r="N17"/>
  <c r="M17"/>
  <c r="N16"/>
  <c r="M16"/>
  <c r="N15"/>
  <c r="M15"/>
  <c r="N14"/>
  <c r="M14"/>
  <c r="N13"/>
  <c r="M13"/>
  <c r="N12"/>
  <c r="M12"/>
  <c r="N11"/>
  <c r="M11"/>
  <c r="N10"/>
  <c r="M10"/>
</calcChain>
</file>

<file path=xl/sharedStrings.xml><?xml version="1.0" encoding="utf-8"?>
<sst xmlns="http://schemas.openxmlformats.org/spreadsheetml/2006/main" count="44" uniqueCount="28">
  <si>
    <t>ตาราง</t>
  </si>
  <si>
    <t>สปก.</t>
  </si>
  <si>
    <t>Est.</t>
  </si>
  <si>
    <t>ลูกจ้าง</t>
  </si>
  <si>
    <t>1 - 4</t>
  </si>
  <si>
    <t>5 - 9</t>
  </si>
  <si>
    <t>10 - 19</t>
  </si>
  <si>
    <t>20 - 49</t>
  </si>
  <si>
    <t>100 - 299</t>
  </si>
  <si>
    <t>300 - 499</t>
  </si>
  <si>
    <t>500 - 999</t>
  </si>
  <si>
    <t>Emp.</t>
  </si>
  <si>
    <t>Source:   Department of Labour Protection and Welfare, Ministry of Labour</t>
  </si>
  <si>
    <t xml:space="preserve">    ที่มา:   กรมสวัสดิการและคุ้มครองแรงงาน  กระทรวงแรงงาน</t>
  </si>
  <si>
    <t>50 - 99</t>
  </si>
  <si>
    <t>อัตราการเปลี่ยนแปลง (%)</t>
  </si>
  <si>
    <t>&gt; 1,000</t>
  </si>
  <si>
    <t>รวมยอด   (Total)</t>
  </si>
  <si>
    <t>Table</t>
  </si>
  <si>
    <t xml:space="preserve">    ขนาดของสถานประกอบการ (คน)   Size of Establishment (person)</t>
  </si>
  <si>
    <t>Percentage change</t>
  </si>
  <si>
    <t>(2014)</t>
  </si>
  <si>
    <t>(2015)</t>
  </si>
  <si>
    <t>(2016)</t>
  </si>
  <si>
    <t>สถานประกอบการ และลูกจ้าง จำแนกตามขนาดของสถานประกอบการ พ.ศ. 2557 - 2559</t>
  </si>
  <si>
    <t>Establishment and Employee by Size of Establishment: 2014 - 2016</t>
  </si>
  <si>
    <t>2558 (2015)</t>
  </si>
  <si>
    <t>2559 (2016)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</si>
</sst>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/>
  </cellStyleXfs>
  <cellXfs count="8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7" fillId="0" borderId="0" xfId="0" applyFont="1"/>
    <xf numFmtId="0" fontId="7" fillId="0" borderId="6" xfId="0" applyFont="1" applyBorder="1"/>
    <xf numFmtId="0" fontId="8" fillId="0" borderId="0" xfId="0" applyFont="1" applyBorder="1"/>
    <xf numFmtId="0" fontId="9" fillId="0" borderId="0" xfId="0" applyFont="1" applyBorder="1"/>
    <xf numFmtId="0" fontId="6" fillId="0" borderId="0" xfId="0" applyFont="1"/>
    <xf numFmtId="0" fontId="9" fillId="0" borderId="0" xfId="0" applyFont="1"/>
    <xf numFmtId="0" fontId="7" fillId="0" borderId="7" xfId="0" applyFont="1" applyBorder="1"/>
    <xf numFmtId="0" fontId="8" fillId="0" borderId="0" xfId="0" applyFont="1" applyBorder="1" applyAlignment="1"/>
    <xf numFmtId="0" fontId="9" fillId="0" borderId="0" xfId="0" applyFont="1" applyBorder="1" applyAlignment="1"/>
    <xf numFmtId="0" fontId="9" fillId="0" borderId="6" xfId="0" applyFont="1" applyBorder="1"/>
    <xf numFmtId="0" fontId="7" fillId="0" borderId="4" xfId="0" applyFont="1" applyBorder="1"/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/>
    <xf numFmtId="0" fontId="10" fillId="0" borderId="11" xfId="0" applyFont="1" applyBorder="1"/>
    <xf numFmtId="3" fontId="8" fillId="0" borderId="3" xfId="0" applyNumberFormat="1" applyFont="1" applyBorder="1" applyAlignment="1">
      <alignment horizontal="right" indent="2"/>
    </xf>
    <xf numFmtId="3" fontId="8" fillId="0" borderId="3" xfId="0" applyNumberFormat="1" applyFont="1" applyFill="1" applyBorder="1" applyAlignment="1">
      <alignment horizontal="right" indent="2"/>
    </xf>
    <xf numFmtId="3" fontId="9" fillId="0" borderId="3" xfId="0" applyNumberFormat="1" applyFont="1" applyBorder="1" applyAlignment="1">
      <alignment horizontal="right" indent="2"/>
    </xf>
    <xf numFmtId="3" fontId="9" fillId="0" borderId="3" xfId="0" applyNumberFormat="1" applyFont="1" applyFill="1" applyBorder="1" applyAlignment="1">
      <alignment horizontal="right" indent="2"/>
    </xf>
    <xf numFmtId="4" fontId="8" fillId="0" borderId="5" xfId="0" applyNumberFormat="1" applyFont="1" applyBorder="1" applyAlignment="1">
      <alignment horizontal="right" indent="2"/>
    </xf>
    <xf numFmtId="4" fontId="9" fillId="0" borderId="5" xfId="0" applyNumberFormat="1" applyFont="1" applyBorder="1" applyAlignment="1">
      <alignment horizontal="right" indent="2"/>
    </xf>
    <xf numFmtId="3" fontId="8" fillId="0" borderId="8" xfId="0" applyNumberFormat="1" applyFont="1" applyBorder="1" applyAlignment="1">
      <alignment horizontal="center"/>
    </xf>
    <xf numFmtId="0" fontId="7" fillId="0" borderId="5" xfId="0" applyFont="1" applyBorder="1" applyAlignment="1">
      <alignment horizontal="right"/>
    </xf>
    <xf numFmtId="3" fontId="7" fillId="0" borderId="8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/>
    <xf numFmtId="4" fontId="8" fillId="0" borderId="0" xfId="0" applyNumberFormat="1" applyFont="1" applyBorder="1" applyAlignment="1">
      <alignment horizontal="right" indent="2"/>
    </xf>
    <xf numFmtId="4" fontId="9" fillId="0" borderId="0" xfId="0" applyNumberFormat="1" applyFont="1" applyBorder="1" applyAlignment="1">
      <alignment horizontal="right" indent="2"/>
    </xf>
    <xf numFmtId="0" fontId="7" fillId="0" borderId="5" xfId="0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/>
    </xf>
    <xf numFmtId="3" fontId="7" fillId="0" borderId="5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9" fillId="0" borderId="0" xfId="0" applyFont="1" applyAlignment="1">
      <alignment vertical="top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7" fillId="0" borderId="0" xfId="0" quotePrefix="1" applyFont="1" applyBorder="1" applyAlignment="1">
      <alignment horizontal="center"/>
    </xf>
    <xf numFmtId="0" fontId="7" fillId="0" borderId="8" xfId="0" quotePrefix="1" applyFont="1" applyBorder="1" applyAlignment="1">
      <alignment horizontal="center"/>
    </xf>
    <xf numFmtId="16" fontId="7" fillId="0" borderId="0" xfId="0" quotePrefix="1" applyNumberFormat="1" applyFont="1" applyBorder="1" applyAlignment="1">
      <alignment horizontal="center"/>
    </xf>
    <xf numFmtId="16" fontId="7" fillId="0" borderId="8" xfId="0" quotePrefix="1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shrinkToFit="1"/>
    </xf>
    <xf numFmtId="0" fontId="7" fillId="0" borderId="13" xfId="0" quotePrefix="1" applyFont="1" applyBorder="1" applyAlignment="1">
      <alignment horizontal="center" vertical="center" shrinkToFit="1"/>
    </xf>
    <xf numFmtId="0" fontId="7" fillId="0" borderId="14" xfId="0" quotePrefix="1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center" vertical="center" wrapText="1"/>
    </xf>
    <xf numFmtId="0" fontId="7" fillId="0" borderId="9" xfId="0" quotePrefix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5">
    <cellStyle name="Comma 2" xfId="1"/>
    <cellStyle name="Comma 3" xfId="2"/>
    <cellStyle name="Normal 2" xfId="3"/>
    <cellStyle name="Normal 3" xfId="4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9525</xdr:colOff>
      <xdr:row>23</xdr:row>
      <xdr:rowOff>0</xdr:rowOff>
    </xdr:from>
    <xdr:to>
      <xdr:col>17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648825" y="681990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17</xdr:col>
      <xdr:colOff>104775</xdr:colOff>
      <xdr:row>0</xdr:row>
      <xdr:rowOff>9525</xdr:rowOff>
    </xdr:from>
    <xdr:to>
      <xdr:col>18</xdr:col>
      <xdr:colOff>314325</xdr:colOff>
      <xdr:row>23</xdr:row>
      <xdr:rowOff>19049</xdr:rowOff>
    </xdr:to>
    <xdr:grpSp>
      <xdr:nvGrpSpPr>
        <xdr:cNvPr id="14534" name="Group 146"/>
        <xdr:cNvGrpSpPr>
          <a:grpSpLocks/>
        </xdr:cNvGrpSpPr>
      </xdr:nvGrpSpPr>
      <xdr:grpSpPr bwMode="auto">
        <a:xfrm>
          <a:off x="9639300" y="9525"/>
          <a:ext cx="723900" cy="6696074"/>
          <a:chOff x="1001" y="0"/>
          <a:chExt cx="51" cy="650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01" y="0"/>
            <a:ext cx="38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537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Q23"/>
  <sheetViews>
    <sheetView showGridLines="0" tabSelected="1" workbookViewId="0">
      <selection activeCell="P13" sqref="P13"/>
    </sheetView>
  </sheetViews>
  <sheetFormatPr defaultRowHeight="18.75"/>
  <cols>
    <col min="1" max="1" width="1.7109375" style="12" customWidth="1"/>
    <col min="2" max="2" width="5.85546875" style="12" customWidth="1"/>
    <col min="3" max="3" width="5.28515625" style="12" customWidth="1"/>
    <col min="4" max="4" width="13.7109375" style="12" customWidth="1"/>
    <col min="5" max="5" width="11.85546875" style="12" customWidth="1"/>
    <col min="6" max="8" width="10.85546875" style="12" customWidth="1"/>
    <col min="9" max="9" width="9.85546875" style="12" customWidth="1"/>
    <col min="10" max="10" width="2.7109375" style="12" customWidth="1"/>
    <col min="11" max="11" width="9.85546875" style="12" customWidth="1"/>
    <col min="12" max="12" width="2.7109375" style="12" customWidth="1"/>
    <col min="13" max="16" width="11.140625" style="12" customWidth="1"/>
    <col min="17" max="17" width="2.28515625" style="6" customWidth="1"/>
    <col min="18" max="18" width="7.7109375" style="6" customWidth="1"/>
    <col min="19" max="16384" width="9.140625" style="6"/>
  </cols>
  <sheetData>
    <row r="1" spans="1:17" s="3" customFormat="1">
      <c r="A1" s="1"/>
      <c r="B1" s="1" t="s">
        <v>0</v>
      </c>
      <c r="C1" s="2">
        <v>12.2</v>
      </c>
      <c r="D1" s="1" t="s">
        <v>24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s="5" customFormat="1" ht="18" customHeight="1">
      <c r="A2" s="4"/>
      <c r="B2" s="1" t="s">
        <v>18</v>
      </c>
      <c r="C2" s="2">
        <v>12.2</v>
      </c>
      <c r="D2" s="1" t="s">
        <v>25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7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7" s="13" customFormat="1" ht="17.25" customHeight="1">
      <c r="A4" s="79" t="s">
        <v>19</v>
      </c>
      <c r="B4" s="79"/>
      <c r="C4" s="79"/>
      <c r="D4" s="80"/>
      <c r="E4" s="27"/>
      <c r="F4" s="28"/>
      <c r="G4" s="27"/>
      <c r="H4" s="28"/>
      <c r="I4" s="51"/>
      <c r="J4" s="52"/>
      <c r="K4" s="52"/>
      <c r="L4" s="56"/>
      <c r="M4" s="65" t="s">
        <v>15</v>
      </c>
      <c r="N4" s="66"/>
      <c r="O4" s="66"/>
      <c r="P4" s="66"/>
      <c r="Q4" s="11"/>
    </row>
    <row r="5" spans="1:17" s="13" customFormat="1" ht="21" customHeight="1">
      <c r="A5" s="76"/>
      <c r="B5" s="76"/>
      <c r="C5" s="76"/>
      <c r="D5" s="71"/>
      <c r="E5" s="70">
        <v>2557</v>
      </c>
      <c r="F5" s="71"/>
      <c r="G5" s="70">
        <v>2558</v>
      </c>
      <c r="H5" s="71"/>
      <c r="I5" s="70">
        <v>2559</v>
      </c>
      <c r="J5" s="76"/>
      <c r="K5" s="76"/>
      <c r="L5" s="71"/>
      <c r="M5" s="54" t="s">
        <v>20</v>
      </c>
      <c r="N5" s="55"/>
      <c r="O5" s="55"/>
      <c r="P5" s="55"/>
      <c r="Q5" s="11"/>
    </row>
    <row r="6" spans="1:17" s="13" customFormat="1" ht="21" customHeight="1">
      <c r="A6" s="76"/>
      <c r="B6" s="76"/>
      <c r="C6" s="76"/>
      <c r="D6" s="71"/>
      <c r="E6" s="72" t="s">
        <v>21</v>
      </c>
      <c r="F6" s="73"/>
      <c r="G6" s="72" t="s">
        <v>22</v>
      </c>
      <c r="H6" s="73"/>
      <c r="I6" s="72" t="s">
        <v>23</v>
      </c>
      <c r="J6" s="74"/>
      <c r="K6" s="74"/>
      <c r="L6" s="75"/>
      <c r="M6" s="67" t="s">
        <v>26</v>
      </c>
      <c r="N6" s="68"/>
      <c r="O6" s="67" t="s">
        <v>27</v>
      </c>
      <c r="P6" s="69"/>
      <c r="Q6" s="11"/>
    </row>
    <row r="7" spans="1:17" s="13" customFormat="1" ht="20.25" customHeight="1">
      <c r="A7" s="76"/>
      <c r="B7" s="76"/>
      <c r="C7" s="76"/>
      <c r="D7" s="71"/>
      <c r="E7" s="25" t="s">
        <v>1</v>
      </c>
      <c r="F7" s="25" t="s">
        <v>3</v>
      </c>
      <c r="G7" s="25" t="s">
        <v>1</v>
      </c>
      <c r="H7" s="25" t="s">
        <v>3</v>
      </c>
      <c r="I7" s="58" t="s">
        <v>1</v>
      </c>
      <c r="J7" s="59"/>
      <c r="K7" s="58" t="s">
        <v>3</v>
      </c>
      <c r="L7" s="59"/>
      <c r="M7" s="25" t="s">
        <v>1</v>
      </c>
      <c r="N7" s="25" t="s">
        <v>3</v>
      </c>
      <c r="O7" s="25" t="s">
        <v>1</v>
      </c>
      <c r="P7" s="26" t="s">
        <v>3</v>
      </c>
      <c r="Q7" s="11"/>
    </row>
    <row r="8" spans="1:17" s="13" customFormat="1" ht="20.25" customHeight="1">
      <c r="A8" s="81"/>
      <c r="B8" s="81"/>
      <c r="C8" s="81"/>
      <c r="D8" s="73"/>
      <c r="E8" s="22" t="s">
        <v>2</v>
      </c>
      <c r="F8" s="22" t="s">
        <v>11</v>
      </c>
      <c r="G8" s="22" t="s">
        <v>2</v>
      </c>
      <c r="H8" s="22" t="s">
        <v>11</v>
      </c>
      <c r="I8" s="54" t="s">
        <v>2</v>
      </c>
      <c r="J8" s="53"/>
      <c r="K8" s="54" t="s">
        <v>11</v>
      </c>
      <c r="L8" s="53"/>
      <c r="M8" s="22" t="s">
        <v>2</v>
      </c>
      <c r="N8" s="22" t="s">
        <v>11</v>
      </c>
      <c r="O8" s="22" t="s">
        <v>2</v>
      </c>
      <c r="P8" s="20" t="s">
        <v>11</v>
      </c>
      <c r="Q8" s="11"/>
    </row>
    <row r="9" spans="1:17" s="13" customFormat="1" ht="9" customHeight="1">
      <c r="A9" s="23"/>
      <c r="B9" s="23"/>
      <c r="C9" s="23"/>
      <c r="D9" s="24"/>
      <c r="E9" s="21"/>
      <c r="F9" s="21"/>
      <c r="G9" s="21"/>
      <c r="H9" s="21"/>
      <c r="I9" s="46"/>
      <c r="J9" s="42"/>
      <c r="K9" s="39"/>
      <c r="L9" s="42"/>
      <c r="M9" s="40"/>
      <c r="N9" s="19"/>
      <c r="O9" s="19"/>
      <c r="P9" s="19"/>
      <c r="Q9" s="11"/>
    </row>
    <row r="10" spans="1:17" s="10" customFormat="1" ht="25.5" customHeight="1">
      <c r="A10" s="77" t="s">
        <v>17</v>
      </c>
      <c r="B10" s="77"/>
      <c r="C10" s="77"/>
      <c r="D10" s="78"/>
      <c r="E10" s="29">
        <v>4308</v>
      </c>
      <c r="F10" s="29">
        <v>89403</v>
      </c>
      <c r="G10" s="30">
        <v>4468</v>
      </c>
      <c r="H10" s="30">
        <v>91998</v>
      </c>
      <c r="I10" s="47">
        <v>4920</v>
      </c>
      <c r="J10" s="35"/>
      <c r="K10" s="49">
        <v>101086</v>
      </c>
      <c r="L10" s="35"/>
      <c r="M10" s="44">
        <f>SUM(G10-E10)/E10*100</f>
        <v>3.7140204271123487</v>
      </c>
      <c r="N10" s="33">
        <f t="shared" ref="N10:N19" si="0">SUM(H10-F10)/H10*100</f>
        <v>2.8207134937716036</v>
      </c>
      <c r="O10" s="33">
        <f>SUM(I10-G10)/G10*100</f>
        <v>10.116383169203223</v>
      </c>
      <c r="P10" s="33">
        <f t="shared" ref="P10" si="1">SUM(K10-H10)/K10*100</f>
        <v>8.9903646400094974</v>
      </c>
    </row>
    <row r="11" spans="1:17" s="15" customFormat="1" ht="30.75" customHeight="1">
      <c r="A11" s="63" t="s">
        <v>4</v>
      </c>
      <c r="B11" s="63"/>
      <c r="C11" s="63"/>
      <c r="D11" s="64"/>
      <c r="E11" s="31">
        <v>2077</v>
      </c>
      <c r="F11" s="31">
        <v>4463</v>
      </c>
      <c r="G11" s="32">
        <v>2127</v>
      </c>
      <c r="H11" s="32">
        <v>4620</v>
      </c>
      <c r="I11" s="48">
        <v>2315</v>
      </c>
      <c r="J11" s="37"/>
      <c r="K11" s="38">
        <v>5112</v>
      </c>
      <c r="L11" s="37"/>
      <c r="M11" s="45">
        <f t="shared" ref="M11:M19" si="2">SUM(G11-E11)/E11*100</f>
        <v>2.407318247472316</v>
      </c>
      <c r="N11" s="34">
        <f t="shared" si="0"/>
        <v>3.3982683982683981</v>
      </c>
      <c r="O11" s="34">
        <f t="shared" ref="O11:O19" si="3">SUM(I11-G11)/G11*100</f>
        <v>8.8387400094029154</v>
      </c>
      <c r="P11" s="34">
        <f t="shared" ref="P11:P19" si="4">SUM(K11-H11)/K11*100</f>
        <v>9.624413145539906</v>
      </c>
    </row>
    <row r="12" spans="1:17" s="15" customFormat="1" ht="30.75" customHeight="1">
      <c r="A12" s="61" t="s">
        <v>5</v>
      </c>
      <c r="B12" s="61"/>
      <c r="C12" s="61"/>
      <c r="D12" s="62"/>
      <c r="E12" s="31">
        <v>1204</v>
      </c>
      <c r="F12" s="31">
        <v>8361</v>
      </c>
      <c r="G12" s="32">
        <v>1267</v>
      </c>
      <c r="H12" s="32">
        <v>8801</v>
      </c>
      <c r="I12" s="48">
        <v>1411</v>
      </c>
      <c r="J12" s="37"/>
      <c r="K12" s="38">
        <v>9897</v>
      </c>
      <c r="L12" s="37"/>
      <c r="M12" s="45">
        <f t="shared" si="2"/>
        <v>5.2325581395348841</v>
      </c>
      <c r="N12" s="34">
        <f t="shared" si="0"/>
        <v>4.9994318827405984</v>
      </c>
      <c r="O12" s="34">
        <f t="shared" si="3"/>
        <v>11.365430149960536</v>
      </c>
      <c r="P12" s="34">
        <f t="shared" si="4"/>
        <v>11.074062847327474</v>
      </c>
    </row>
    <row r="13" spans="1:17" s="16" customFormat="1" ht="30.75" customHeight="1">
      <c r="A13" s="61" t="s">
        <v>6</v>
      </c>
      <c r="B13" s="61"/>
      <c r="C13" s="61"/>
      <c r="D13" s="62"/>
      <c r="E13" s="31">
        <v>371</v>
      </c>
      <c r="F13" s="31">
        <v>5165</v>
      </c>
      <c r="G13" s="32">
        <v>395</v>
      </c>
      <c r="H13" s="32">
        <v>5504</v>
      </c>
      <c r="I13" s="36">
        <v>436</v>
      </c>
      <c r="J13" s="41"/>
      <c r="K13" s="38">
        <v>6041</v>
      </c>
      <c r="L13" s="37"/>
      <c r="M13" s="45">
        <f t="shared" si="2"/>
        <v>6.4690026954177897</v>
      </c>
      <c r="N13" s="34">
        <f t="shared" si="0"/>
        <v>6.1591569767441863</v>
      </c>
      <c r="O13" s="34">
        <f t="shared" si="3"/>
        <v>10.379746835443038</v>
      </c>
      <c r="P13" s="34">
        <f t="shared" si="4"/>
        <v>8.8892567455719238</v>
      </c>
    </row>
    <row r="14" spans="1:17" s="16" customFormat="1" ht="30.75" customHeight="1">
      <c r="A14" s="61" t="s">
        <v>7</v>
      </c>
      <c r="B14" s="61"/>
      <c r="C14" s="61"/>
      <c r="D14" s="62"/>
      <c r="E14" s="31">
        <v>387</v>
      </c>
      <c r="F14" s="31">
        <v>12220</v>
      </c>
      <c r="G14" s="32">
        <v>395</v>
      </c>
      <c r="H14" s="32">
        <v>12566</v>
      </c>
      <c r="I14" s="36">
        <v>449</v>
      </c>
      <c r="J14" s="41"/>
      <c r="K14" s="38">
        <v>14260</v>
      </c>
      <c r="L14" s="37"/>
      <c r="M14" s="45">
        <f t="shared" si="2"/>
        <v>2.0671834625323</v>
      </c>
      <c r="N14" s="34">
        <f t="shared" si="0"/>
        <v>2.7534617221072737</v>
      </c>
      <c r="O14" s="34">
        <f t="shared" si="3"/>
        <v>13.670886075949367</v>
      </c>
      <c r="P14" s="34">
        <f t="shared" si="4"/>
        <v>11.879382889200562</v>
      </c>
    </row>
    <row r="15" spans="1:17" s="16" customFormat="1" ht="30.75" customHeight="1">
      <c r="A15" s="61" t="s">
        <v>14</v>
      </c>
      <c r="B15" s="61"/>
      <c r="C15" s="61"/>
      <c r="D15" s="62"/>
      <c r="E15" s="31">
        <v>129</v>
      </c>
      <c r="F15" s="31">
        <v>8904</v>
      </c>
      <c r="G15" s="32">
        <v>131</v>
      </c>
      <c r="H15" s="32">
        <v>8996</v>
      </c>
      <c r="I15" s="36">
        <v>143</v>
      </c>
      <c r="J15" s="41"/>
      <c r="K15" s="38">
        <v>10086</v>
      </c>
      <c r="L15" s="37"/>
      <c r="M15" s="45">
        <f t="shared" si="2"/>
        <v>1.5503875968992249</v>
      </c>
      <c r="N15" s="34">
        <f t="shared" si="0"/>
        <v>1.0226767452200978</v>
      </c>
      <c r="O15" s="34">
        <f t="shared" si="3"/>
        <v>9.1603053435114496</v>
      </c>
      <c r="P15" s="34">
        <f t="shared" si="4"/>
        <v>10.807059290105096</v>
      </c>
    </row>
    <row r="16" spans="1:17" s="16" customFormat="1" ht="30.75" customHeight="1">
      <c r="A16" s="61" t="s">
        <v>8</v>
      </c>
      <c r="B16" s="61"/>
      <c r="C16" s="61"/>
      <c r="D16" s="62"/>
      <c r="E16" s="31">
        <v>85</v>
      </c>
      <c r="F16" s="31">
        <v>14669</v>
      </c>
      <c r="G16" s="32">
        <v>98</v>
      </c>
      <c r="H16" s="32">
        <v>15927</v>
      </c>
      <c r="I16" s="36">
        <v>113</v>
      </c>
      <c r="J16" s="41"/>
      <c r="K16" s="38">
        <v>18942</v>
      </c>
      <c r="L16" s="37"/>
      <c r="M16" s="45">
        <f t="shared" si="2"/>
        <v>15.294117647058824</v>
      </c>
      <c r="N16" s="34">
        <f t="shared" si="0"/>
        <v>7.8985370754065425</v>
      </c>
      <c r="O16" s="34">
        <f t="shared" si="3"/>
        <v>15.306122448979592</v>
      </c>
      <c r="P16" s="34">
        <f t="shared" si="4"/>
        <v>15.917009819448843</v>
      </c>
    </row>
    <row r="17" spans="1:16" s="16" customFormat="1" ht="30.75" customHeight="1">
      <c r="A17" s="61" t="s">
        <v>9</v>
      </c>
      <c r="B17" s="61"/>
      <c r="C17" s="61"/>
      <c r="D17" s="62"/>
      <c r="E17" s="31">
        <v>30</v>
      </c>
      <c r="F17" s="31">
        <v>11337</v>
      </c>
      <c r="G17" s="32">
        <v>29</v>
      </c>
      <c r="H17" s="32">
        <v>11057</v>
      </c>
      <c r="I17" s="36">
        <v>27</v>
      </c>
      <c r="J17" s="41"/>
      <c r="K17" s="38">
        <v>10774</v>
      </c>
      <c r="L17" s="37"/>
      <c r="M17" s="45">
        <f t="shared" si="2"/>
        <v>-3.3333333333333335</v>
      </c>
      <c r="N17" s="34">
        <f t="shared" si="0"/>
        <v>-2.5323324590756986</v>
      </c>
      <c r="O17" s="34">
        <f t="shared" si="3"/>
        <v>-6.8965517241379306</v>
      </c>
      <c r="P17" s="34">
        <f t="shared" si="4"/>
        <v>-2.626693892704659</v>
      </c>
    </row>
    <row r="18" spans="1:16" s="16" customFormat="1" ht="30.75" customHeight="1">
      <c r="A18" s="61" t="s">
        <v>10</v>
      </c>
      <c r="B18" s="61"/>
      <c r="C18" s="61"/>
      <c r="D18" s="62"/>
      <c r="E18" s="31">
        <v>15</v>
      </c>
      <c r="F18" s="31">
        <v>9831</v>
      </c>
      <c r="G18" s="32">
        <v>16</v>
      </c>
      <c r="H18" s="32">
        <v>10161</v>
      </c>
      <c r="I18" s="36">
        <v>15</v>
      </c>
      <c r="J18" s="41"/>
      <c r="K18" s="38">
        <v>9816</v>
      </c>
      <c r="L18" s="37"/>
      <c r="M18" s="45">
        <f t="shared" si="2"/>
        <v>6.666666666666667</v>
      </c>
      <c r="N18" s="34">
        <f t="shared" si="0"/>
        <v>3.2477118393858877</v>
      </c>
      <c r="O18" s="34">
        <f t="shared" si="3"/>
        <v>-6.25</v>
      </c>
      <c r="P18" s="34">
        <f t="shared" si="4"/>
        <v>-3.5146699266503671</v>
      </c>
    </row>
    <row r="19" spans="1:16" s="16" customFormat="1" ht="30.75" customHeight="1">
      <c r="A19" s="60" t="s">
        <v>16</v>
      </c>
      <c r="B19" s="60"/>
      <c r="C19" s="60"/>
      <c r="D19" s="57"/>
      <c r="E19" s="31">
        <v>10</v>
      </c>
      <c r="F19" s="31">
        <v>14453</v>
      </c>
      <c r="G19" s="32">
        <v>10</v>
      </c>
      <c r="H19" s="32">
        <v>14366</v>
      </c>
      <c r="I19" s="36">
        <v>11</v>
      </c>
      <c r="J19" s="41"/>
      <c r="K19" s="38">
        <v>16158</v>
      </c>
      <c r="L19" s="37"/>
      <c r="M19" s="45">
        <f t="shared" si="2"/>
        <v>0</v>
      </c>
      <c r="N19" s="34">
        <f t="shared" si="0"/>
        <v>-0.60559654740359181</v>
      </c>
      <c r="O19" s="34">
        <f t="shared" si="3"/>
        <v>10</v>
      </c>
      <c r="P19" s="34">
        <f t="shared" si="4"/>
        <v>11.090481495234558</v>
      </c>
    </row>
    <row r="20" spans="1:16" s="7" customFormat="1" ht="2.25" customHeight="1">
      <c r="A20" s="9"/>
      <c r="B20" s="17"/>
      <c r="C20" s="17"/>
      <c r="D20" s="17"/>
      <c r="E20" s="14"/>
      <c r="F20" s="14"/>
      <c r="G20" s="14"/>
      <c r="H20" s="14"/>
      <c r="I20" s="18"/>
      <c r="J20" s="43"/>
      <c r="K20" s="9"/>
      <c r="L20" s="43"/>
      <c r="M20" s="43"/>
      <c r="N20" s="18"/>
      <c r="O20" s="18"/>
      <c r="P20" s="18"/>
    </row>
    <row r="21" spans="1:16" s="7" customFormat="1" ht="2.2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1:16" s="11" customFormat="1" ht="15.75">
      <c r="A22" s="13"/>
      <c r="B22" s="13" t="s">
        <v>13</v>
      </c>
      <c r="C22" s="13"/>
      <c r="D22" s="13"/>
      <c r="E22" s="13"/>
      <c r="F22" s="13"/>
      <c r="G22" s="13"/>
      <c r="H22" s="13"/>
      <c r="I22" s="13"/>
      <c r="J22" s="13"/>
      <c r="M22" s="13"/>
      <c r="N22" s="13"/>
      <c r="O22" s="13"/>
      <c r="P22" s="13"/>
    </row>
    <row r="23" spans="1:16" s="11" customFormat="1" ht="55.5" customHeight="1">
      <c r="A23" s="13"/>
      <c r="B23" s="50" t="s">
        <v>12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</row>
  </sheetData>
  <mergeCells count="26">
    <mergeCell ref="E5:F5"/>
    <mergeCell ref="A17:D17"/>
    <mergeCell ref="A12:D12"/>
    <mergeCell ref="E6:F6"/>
    <mergeCell ref="A10:D10"/>
    <mergeCell ref="A4:D8"/>
    <mergeCell ref="M4:P4"/>
    <mergeCell ref="M5:P5"/>
    <mergeCell ref="M6:N6"/>
    <mergeCell ref="O6:P6"/>
    <mergeCell ref="G5:H5"/>
    <mergeCell ref="G6:H6"/>
    <mergeCell ref="I4:L4"/>
    <mergeCell ref="I6:L6"/>
    <mergeCell ref="I5:L5"/>
    <mergeCell ref="I7:J7"/>
    <mergeCell ref="I8:J8"/>
    <mergeCell ref="K7:L7"/>
    <mergeCell ref="K8:L8"/>
    <mergeCell ref="A19:D19"/>
    <mergeCell ref="A13:D13"/>
    <mergeCell ref="A14:D14"/>
    <mergeCell ref="A15:D15"/>
    <mergeCell ref="A16:D16"/>
    <mergeCell ref="A18:D18"/>
    <mergeCell ref="A11:D11"/>
  </mergeCells>
  <phoneticPr fontId="1" type="noConversion"/>
  <pageMargins left="0.55118110236220474" right="0.1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2017-10-02T05:03:03Z</cp:lastPrinted>
  <dcterms:created xsi:type="dcterms:W3CDTF">2004-08-20T21:28:46Z</dcterms:created>
  <dcterms:modified xsi:type="dcterms:W3CDTF">2019-11-19T04:11:23Z</dcterms:modified>
</cp:coreProperties>
</file>