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85" yWindow="870" windowWidth="9720" windowHeight="5910" tabRatio="656"/>
  </bookViews>
  <sheets>
    <sheet name="T-17.2" sheetId="24" r:id="rId1"/>
  </sheets>
  <definedNames>
    <definedName name="_xlnm.Print_Area" localSheetId="0">'T-17.2'!$A$1:$P$51</definedName>
  </definedNames>
  <calcPr calcId="124519"/>
</workbook>
</file>

<file path=xl/calcChain.xml><?xml version="1.0" encoding="utf-8"?>
<calcChain xmlns="http://schemas.openxmlformats.org/spreadsheetml/2006/main">
  <c r="I32" i="24"/>
  <c r="I20"/>
  <c r="J11"/>
  <c r="I11"/>
  <c r="J10"/>
  <c r="I10"/>
  <c r="J9"/>
  <c r="I9"/>
  <c r="J8"/>
  <c r="I8"/>
  <c r="J24"/>
  <c r="J23"/>
  <c r="J22"/>
  <c r="J20"/>
  <c r="J33"/>
  <c r="J34"/>
  <c r="J35"/>
  <c r="J36"/>
  <c r="J37"/>
  <c r="J39"/>
  <c r="J40"/>
  <c r="J41"/>
  <c r="I33"/>
  <c r="I34"/>
  <c r="I35"/>
  <c r="I36"/>
  <c r="I37"/>
  <c r="I39"/>
  <c r="I40"/>
  <c r="I41"/>
  <c r="J32"/>
  <c r="J12"/>
  <c r="J13"/>
  <c r="J14"/>
  <c r="J15"/>
  <c r="J16"/>
  <c r="J17"/>
  <c r="J18"/>
  <c r="J19"/>
  <c r="I12"/>
  <c r="I13"/>
  <c r="I14"/>
  <c r="I15"/>
  <c r="I16"/>
  <c r="I17"/>
  <c r="I18"/>
  <c r="I19"/>
  <c r="I22"/>
  <c r="I23"/>
  <c r="I24"/>
  <c r="I42"/>
  <c r="J42"/>
</calcChain>
</file>

<file path=xl/sharedStrings.xml><?xml version="1.0" encoding="utf-8"?>
<sst xmlns="http://schemas.openxmlformats.org/spreadsheetml/2006/main" count="88" uniqueCount="46">
  <si>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</si>
  <si>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</si>
  <si>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</si>
  <si>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</si>
  <si>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</si>
  <si>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</si>
  <si>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</si>
  <si>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</si>
  <si>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</si>
  <si>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</si>
  <si>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</si>
  <si>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</si>
  <si>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</si>
  <si>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</si>
  <si>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</si>
  <si>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</si>
  <si>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</si>
  <si>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</si>
  <si>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</si>
  <si>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</si>
  <si>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</si>
  <si>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</si>
  <si>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</si>
  <si>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</si>
  <si>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</si>
  <si>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</si>
  <si>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</si>
  <si>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</si>
  <si>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</si>
  <si>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</si>
  <si>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</si>
  <si>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</si>
  <si>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</si>
  <si>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</si>
  <si>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</si>
  <si>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(2014)</t>
  </si>
  <si>
    <t>(2015)</t>
  </si>
  <si>
    <t>2558 (2015)</t>
  </si>
  <si>
    <t>รายได้จากการท่องเที่ยว (ล้านบาท)</t>
  </si>
  <si>
    <t>Tourism receipt (Million baht)</t>
  </si>
  <si>
    <t>สถิติการท่องเที่ยวของจังหวัดสมุทรปราการ  พ.ศ. 2557 - 2559</t>
  </si>
  <si>
    <t xml:space="preserve"> Samut Prakan Tourism Statistics: 2014 - 2016</t>
  </si>
  <si>
    <t>2559 (2016)</t>
  </si>
  <si>
    <t>(2016)</t>
  </si>
  <si>
    <t>สถิติการท่องเที่ยวของจังหวัดสมุทรปราการ  พ.ศ. 2557 - 2559 (ต่อ)</t>
  </si>
  <si>
    <t xml:space="preserve"> Samut Prakan Tourism Statistics: 2014 - 2016 (Cont.)</t>
  </si>
</sst>
</file>

<file path=xl/styles.xml><?xml version="1.0" encoding="utf-8"?>
<styleSheet xmlns="http://schemas.openxmlformats.org/spreadsheetml/2006/main">
  <numFmts count="6">
    <numFmt numFmtId="43" formatCode="_-* #,##0.00_-;\-* #,##0.00_-;_-* &quot;-&quot;??_-;_-@_-"/>
    <numFmt numFmtId="199" formatCode="0.0"/>
    <numFmt numFmtId="200" formatCode="#,##0\ \ \ \ \ "/>
    <numFmt numFmtId="201" formatCode="0.0\ \ \ \ \ "/>
    <numFmt numFmtId="202" formatCode="General\ \ \ \ \ \ "/>
    <numFmt numFmtId="203" formatCode="#,##0.0\ \ \ \ \ \ "/>
  </numFmts>
  <fonts count="9">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1"/>
      <color indexed="8"/>
      <name val="Tahoma"/>
      <family val="2"/>
      <charset val="22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8" fillId="0" borderId="0"/>
    <xf numFmtId="43" fontId="1" fillId="0" borderId="0" applyFont="0" applyFill="0" applyBorder="0" applyAlignment="0" applyProtection="0"/>
  </cellStyleXfs>
  <cellXfs count="59">
    <xf numFmtId="0" fontId="0" fillId="0" borderId="0" xfId="0"/>
    <xf numFmtId="0" fontId="2" fillId="0" borderId="0" xfId="0" applyFont="1"/>
    <xf numFmtId="0" fontId="2" fillId="0" borderId="0" xfId="0" applyFont="1" applyAlignment="1">
      <alignment horizontal="left"/>
    </xf>
    <xf numFmtId="199"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2"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quotePrefix="1" applyFont="1" applyBorder="1" applyAlignment="1">
      <alignment horizontal="center"/>
    </xf>
    <xf numFmtId="0" fontId="5" fillId="0" borderId="4" xfId="0" quotePrefix="1" applyFont="1" applyBorder="1" applyAlignment="1">
      <alignment horizontal="center"/>
    </xf>
    <xf numFmtId="0" fontId="5" fillId="0" borderId="5" xfId="0" quotePrefix="1" applyFont="1" applyBorder="1" applyAlignment="1">
      <alignment horizontal="center"/>
    </xf>
    <xf numFmtId="0" fontId="5" fillId="0" borderId="5" xfId="0" applyFont="1" applyBorder="1"/>
    <xf numFmtId="0" fontId="5" fillId="0" borderId="0" xfId="0" applyFont="1" applyBorder="1" applyAlignment="1">
      <alignment horizontal="left"/>
    </xf>
    <xf numFmtId="0" fontId="3" fillId="0" borderId="0" xfId="0" applyFont="1" applyBorder="1" applyAlignment="1">
      <alignment horizontal="center"/>
    </xf>
    <xf numFmtId="0" fontId="3" fillId="0" borderId="3"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0" fontId="5" fillId="0" borderId="3" xfId="0" applyFont="1" applyBorder="1"/>
    <xf numFmtId="0" fontId="5" fillId="0" borderId="8" xfId="0" applyFont="1" applyBorder="1"/>
    <xf numFmtId="0" fontId="5" fillId="0" borderId="9" xfId="0" applyFont="1" applyBorder="1"/>
    <xf numFmtId="0" fontId="5" fillId="0" borderId="6" xfId="0" applyFont="1" applyBorder="1"/>
    <xf numFmtId="0" fontId="5" fillId="0" borderId="7" xfId="0" applyFont="1" applyBorder="1"/>
    <xf numFmtId="0" fontId="5" fillId="0" borderId="8" xfId="0" applyFont="1" applyBorder="1" applyAlignment="1">
      <alignment horizontal="left"/>
    </xf>
    <xf numFmtId="0" fontId="4" fillId="0" borderId="0" xfId="0" applyFont="1" applyBorder="1" applyAlignment="1">
      <alignment horizontal="left"/>
    </xf>
    <xf numFmtId="0" fontId="5" fillId="0" borderId="0" xfId="0" applyFont="1" applyAlignment="1">
      <alignment horizontal="left"/>
    </xf>
    <xf numFmtId="0" fontId="4" fillId="0" borderId="0" xfId="0" applyFont="1" applyAlignment="1">
      <alignment horizontal="left"/>
    </xf>
    <xf numFmtId="0" fontId="5" fillId="0" borderId="1" xfId="0" applyFont="1" applyBorder="1"/>
    <xf numFmtId="0" fontId="5" fillId="0" borderId="6" xfId="0" quotePrefix="1" applyFont="1" applyBorder="1" applyAlignment="1">
      <alignment horizontal="center"/>
    </xf>
    <xf numFmtId="0" fontId="7" fillId="0" borderId="0" xfId="0" applyFont="1" applyBorder="1"/>
    <xf numFmtId="0" fontId="7" fillId="0" borderId="0" xfId="0" applyFont="1"/>
    <xf numFmtId="200" fontId="5" fillId="0" borderId="4" xfId="0" applyNumberFormat="1" applyFont="1" applyBorder="1" applyAlignment="1"/>
    <xf numFmtId="201" fontId="5" fillId="0" borderId="4" xfId="0" applyNumberFormat="1" applyFont="1" applyBorder="1" applyAlignment="1"/>
    <xf numFmtId="202" fontId="5" fillId="0" borderId="4" xfId="0" applyNumberFormat="1" applyFont="1" applyBorder="1" applyAlignment="1"/>
    <xf numFmtId="203" fontId="5" fillId="0" borderId="4" xfId="2" applyNumberFormat="1" applyFont="1" applyBorder="1" applyAlignment="1"/>
    <xf numFmtId="199" fontId="5" fillId="0" borderId="4" xfId="0" applyNumberFormat="1" applyFont="1" applyBorder="1" applyAlignment="1">
      <alignment horizontal="center"/>
    </xf>
    <xf numFmtId="200" fontId="5" fillId="0" borderId="3" xfId="0" applyNumberFormat="1" applyFont="1" applyBorder="1" applyAlignment="1"/>
    <xf numFmtId="199" fontId="5" fillId="0" borderId="6" xfId="0" applyNumberFormat="1" applyFont="1" applyBorder="1" applyAlignment="1">
      <alignment horizontal="center"/>
    </xf>
    <xf numFmtId="203" fontId="5" fillId="0" borderId="0" xfId="2" applyNumberFormat="1" applyFont="1" applyBorder="1" applyAlignment="1"/>
    <xf numFmtId="199" fontId="5" fillId="0" borderId="0" xfId="0" applyNumberFormat="1" applyFont="1" applyBorder="1" applyAlignment="1">
      <alignment horizont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cellXfs>
  <cellStyles count="3">
    <cellStyle name="Normal 2" xfId="1"/>
    <cellStyle name="เครื่องหมายจุลภาค" xfId="2"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48</xdr:row>
      <xdr:rowOff>133350</xdr:rowOff>
    </xdr:from>
    <xdr:to>
      <xdr:col>15</xdr:col>
      <xdr:colOff>28575</xdr:colOff>
      <xdr:row>49</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23</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23</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51</xdr:row>
      <xdr:rowOff>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51</xdr:row>
      <xdr:rowOff>0</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0</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95250</xdr:colOff>
      <xdr:row>24</xdr:row>
      <xdr:rowOff>257175</xdr:rowOff>
    </xdr:from>
    <xdr:to>
      <xdr:col>16</xdr:col>
      <xdr:colOff>0</xdr:colOff>
      <xdr:row>51</xdr:row>
      <xdr:rowOff>0</xdr:rowOff>
    </xdr:to>
    <xdr:grpSp>
      <xdr:nvGrpSpPr>
        <xdr:cNvPr id="8746" name="Group 331"/>
        <xdr:cNvGrpSpPr>
          <a:grpSpLocks/>
        </xdr:cNvGrpSpPr>
      </xdr:nvGrpSpPr>
      <xdr:grpSpPr bwMode="auto">
        <a:xfrm>
          <a:off x="9525000" y="6477000"/>
          <a:ext cx="409575" cy="6515100"/>
          <a:chOff x="1005" y="0"/>
          <a:chExt cx="50" cy="694"/>
        </a:xfrm>
      </xdr:grpSpPr>
      <xdr:sp macro="" textlink="">
        <xdr:nvSpPr>
          <xdr:cNvPr id="6476" name="Text Box 6"/>
          <xdr:cNvSpPr txBox="1">
            <a:spLocks noChangeArrowheads="1"/>
          </xdr:cNvSpPr>
        </xdr:nvSpPr>
        <xdr:spPr bwMode="auto">
          <a:xfrm>
            <a:off x="1025" y="34"/>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05" y="0"/>
            <a:ext cx="40"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44</a:t>
            </a:r>
            <a:endParaRPr lang="th-TH" sz="1400" b="1" i="0" u="none" strike="noStrike" baseline="0">
              <a:solidFill>
                <a:srgbClr val="000000"/>
              </a:solidFill>
              <a:latin typeface="TH SarabunPSK"/>
              <a:cs typeface="TH SarabunPSK"/>
            </a:endParaRPr>
          </a:p>
        </xdr:txBody>
      </xdr:sp>
      <xdr:cxnSp macro="">
        <xdr:nvCxnSpPr>
          <xdr:cNvPr id="8753"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85725</xdr:colOff>
      <xdr:row>0</xdr:row>
      <xdr:rowOff>0</xdr:rowOff>
    </xdr:from>
    <xdr:to>
      <xdr:col>16</xdr:col>
      <xdr:colOff>38100</xdr:colOff>
      <xdr:row>25</xdr:row>
      <xdr:rowOff>95250</xdr:rowOff>
    </xdr:to>
    <xdr:grpSp>
      <xdr:nvGrpSpPr>
        <xdr:cNvPr id="8747" name="Group 429"/>
        <xdr:cNvGrpSpPr>
          <a:grpSpLocks/>
        </xdr:cNvGrpSpPr>
      </xdr:nvGrpSpPr>
      <xdr:grpSpPr bwMode="auto">
        <a:xfrm>
          <a:off x="9515475" y="0"/>
          <a:ext cx="457200" cy="6600825"/>
          <a:chOff x="984" y="0"/>
          <a:chExt cx="47" cy="693"/>
        </a:xfrm>
      </xdr:grpSpPr>
      <xdr:sp macro="" textlink="">
        <xdr:nvSpPr>
          <xdr:cNvPr id="7272" name="Text Box 6"/>
          <xdr:cNvSpPr txBox="1">
            <a:spLocks noChangeArrowheads="1"/>
          </xdr:cNvSpPr>
        </xdr:nvSpPr>
        <xdr:spPr bwMode="auto">
          <a:xfrm>
            <a:off x="991" y="159"/>
            <a:ext cx="37" cy="494"/>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1"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3</a:t>
            </a:r>
            <a:endParaRPr lang="th-TH" sz="1400" b="1" i="0" u="none" strike="noStrike" baseline="0">
              <a:solidFill>
                <a:srgbClr val="000000"/>
              </a:solidFill>
              <a:latin typeface="TH SarabunPSK"/>
              <a:cs typeface="TH SarabunPSK"/>
            </a:endParaRPr>
          </a:p>
        </xdr:txBody>
      </xdr:sp>
      <xdr:cxnSp macro="">
        <xdr:nvCxnSpPr>
          <xdr:cNvPr id="8750"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01"/>
  <sheetViews>
    <sheetView showGridLines="0" tabSelected="1" workbookViewId="0">
      <selection activeCell="Q53" sqref="Q53"/>
    </sheetView>
  </sheetViews>
  <sheetFormatPr defaultRowHeight="18.75"/>
  <cols>
    <col min="1" max="1" width="1.7109375" style="8" customWidth="1"/>
    <col min="2" max="2" width="1.28515625" style="8" customWidth="1"/>
    <col min="3" max="3" width="4.5703125" style="8" customWidth="1"/>
    <col min="4" max="4" width="4.7109375" style="8" customWidth="1"/>
    <col min="5" max="5" width="22.855468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c r="B1" s="2" t="s">
        <v>0</v>
      </c>
      <c r="C1" s="2"/>
      <c r="D1" s="3">
        <v>17.2</v>
      </c>
      <c r="E1" s="2" t="s">
        <v>40</v>
      </c>
      <c r="N1" s="4"/>
      <c r="O1" s="4"/>
    </row>
    <row r="2" spans="1:15" s="5" customFormat="1">
      <c r="B2" s="1" t="s">
        <v>23</v>
      </c>
      <c r="C2" s="6"/>
      <c r="D2" s="3">
        <v>17.2</v>
      </c>
      <c r="E2" s="7" t="s">
        <v>41</v>
      </c>
    </row>
    <row r="3" spans="1:15" ht="6" customHeight="1"/>
    <row r="4" spans="1:15" s="12" customFormat="1" ht="20.25" customHeight="1">
      <c r="A4" s="49" t="s">
        <v>1</v>
      </c>
      <c r="B4" s="49"/>
      <c r="C4" s="49"/>
      <c r="D4" s="49"/>
      <c r="E4" s="50"/>
      <c r="F4" s="36"/>
      <c r="G4" s="36"/>
      <c r="H4" s="36"/>
      <c r="I4" s="55" t="s">
        <v>22</v>
      </c>
      <c r="J4" s="56"/>
      <c r="K4" s="10"/>
      <c r="L4" s="49" t="s">
        <v>2</v>
      </c>
      <c r="M4" s="49"/>
      <c r="N4" s="49"/>
      <c r="O4" s="11"/>
    </row>
    <row r="5" spans="1:15" s="12" customFormat="1" ht="20.25" customHeight="1">
      <c r="A5" s="51"/>
      <c r="B5" s="51"/>
      <c r="C5" s="51"/>
      <c r="D5" s="51"/>
      <c r="E5" s="52"/>
      <c r="F5" s="15">
        <v>2557</v>
      </c>
      <c r="G5" s="15">
        <v>2558</v>
      </c>
      <c r="H5" s="15">
        <v>2559</v>
      </c>
      <c r="I5" s="57" t="s">
        <v>30</v>
      </c>
      <c r="J5" s="58"/>
      <c r="K5" s="16"/>
      <c r="L5" s="51"/>
      <c r="M5" s="51"/>
      <c r="N5" s="51"/>
      <c r="O5" s="11"/>
    </row>
    <row r="6" spans="1:15" s="12" customFormat="1" ht="20.25" customHeight="1">
      <c r="A6" s="53"/>
      <c r="B6" s="53"/>
      <c r="C6" s="53"/>
      <c r="D6" s="53"/>
      <c r="E6" s="54"/>
      <c r="F6" s="37" t="s">
        <v>35</v>
      </c>
      <c r="G6" s="37" t="s">
        <v>36</v>
      </c>
      <c r="H6" s="37" t="s">
        <v>43</v>
      </c>
      <c r="I6" s="17" t="s">
        <v>37</v>
      </c>
      <c r="J6" s="17" t="s">
        <v>42</v>
      </c>
      <c r="K6" s="18"/>
      <c r="L6" s="53"/>
      <c r="M6" s="53"/>
      <c r="N6" s="53"/>
      <c r="O6" s="11"/>
    </row>
    <row r="7" spans="1:15" s="12" customFormat="1" ht="3" customHeight="1">
      <c r="A7" s="13"/>
      <c r="B7" s="13"/>
      <c r="C7" s="13"/>
      <c r="D7" s="13"/>
      <c r="E7" s="14"/>
      <c r="F7" s="19"/>
      <c r="G7" s="19"/>
      <c r="H7" s="19"/>
      <c r="I7" s="19"/>
      <c r="J7" s="19"/>
      <c r="K7" s="20"/>
      <c r="L7" s="13"/>
      <c r="M7" s="13"/>
      <c r="N7" s="13"/>
      <c r="O7" s="11"/>
    </row>
    <row r="8" spans="1:15" s="12" customFormat="1" ht="22.5" customHeight="1">
      <c r="A8" s="22" t="s">
        <v>13</v>
      </c>
      <c r="B8" s="23"/>
      <c r="C8" s="23"/>
      <c r="D8" s="23"/>
      <c r="E8" s="24"/>
      <c r="F8" s="40">
        <v>3371</v>
      </c>
      <c r="G8" s="45">
        <v>4012</v>
      </c>
      <c r="H8" s="45">
        <v>3893</v>
      </c>
      <c r="I8" s="44">
        <f>((G8-F8)/F8)*100</f>
        <v>19.01512904182735</v>
      </c>
      <c r="J8" s="44">
        <f>(H8-G8)/G8*100</f>
        <v>-2.9661016949152543</v>
      </c>
      <c r="K8" s="21"/>
      <c r="L8" s="22" t="s">
        <v>31</v>
      </c>
      <c r="M8" s="22"/>
      <c r="N8" s="22"/>
      <c r="O8" s="11"/>
    </row>
    <row r="9" spans="1:15" s="12" customFormat="1" ht="22.5" customHeight="1">
      <c r="A9" s="22" t="s">
        <v>12</v>
      </c>
      <c r="B9" s="23"/>
      <c r="C9" s="23"/>
      <c r="D9" s="23"/>
      <c r="E9" s="24"/>
      <c r="F9" s="40">
        <v>2350340</v>
      </c>
      <c r="G9" s="40">
        <v>2780429</v>
      </c>
      <c r="H9" s="40">
        <v>2900180</v>
      </c>
      <c r="I9" s="44">
        <f>(G9-F9)/F9*100</f>
        <v>18.29901205782993</v>
      </c>
      <c r="J9" s="44">
        <f>(H9-G9)/G9*100</f>
        <v>4.3069252982183688</v>
      </c>
      <c r="K9" s="21"/>
      <c r="L9" s="22" t="s">
        <v>32</v>
      </c>
      <c r="M9" s="22"/>
      <c r="N9" s="22"/>
      <c r="O9" s="11"/>
    </row>
    <row r="10" spans="1:15" s="12" customFormat="1" ht="22.5" customHeight="1">
      <c r="A10" s="25"/>
      <c r="C10" s="22" t="s">
        <v>3</v>
      </c>
      <c r="D10" s="25"/>
      <c r="E10" s="26"/>
      <c r="F10" s="40">
        <v>1513750</v>
      </c>
      <c r="G10" s="40">
        <v>1789272</v>
      </c>
      <c r="H10" s="40">
        <v>1873476</v>
      </c>
      <c r="I10" s="44">
        <f>(G10-F10)/F10*100</f>
        <v>18.201288191577209</v>
      </c>
      <c r="J10" s="44">
        <f>(H10-G10)/G10*100</f>
        <v>4.7060480463562833</v>
      </c>
      <c r="K10" s="21"/>
      <c r="L10" s="22"/>
      <c r="M10" s="22"/>
      <c r="N10" s="22" t="s">
        <v>5</v>
      </c>
      <c r="O10" s="11"/>
    </row>
    <row r="11" spans="1:15" s="12" customFormat="1" ht="22.5" customHeight="1">
      <c r="A11" s="11"/>
      <c r="C11" s="11" t="s">
        <v>4</v>
      </c>
      <c r="D11" s="11"/>
      <c r="E11" s="27"/>
      <c r="F11" s="40">
        <v>836590</v>
      </c>
      <c r="G11" s="40">
        <v>991157</v>
      </c>
      <c r="H11" s="40">
        <v>1026704</v>
      </c>
      <c r="I11" s="44">
        <f>(G11-F11)/F11*100</f>
        <v>18.475836431226767</v>
      </c>
      <c r="J11" s="44">
        <f>(H11-G11)/G11*100</f>
        <v>3.5864146648815471</v>
      </c>
      <c r="K11" s="21"/>
      <c r="L11" s="22"/>
      <c r="M11" s="22"/>
      <c r="N11" s="22" t="s">
        <v>6</v>
      </c>
      <c r="O11" s="11"/>
    </row>
    <row r="12" spans="1:15" s="12" customFormat="1" ht="22.5" customHeight="1">
      <c r="B12" s="11" t="s">
        <v>24</v>
      </c>
      <c r="C12" s="11"/>
      <c r="D12" s="11"/>
      <c r="E12" s="27"/>
      <c r="F12" s="40">
        <v>752570</v>
      </c>
      <c r="G12" s="40">
        <v>874060</v>
      </c>
      <c r="H12" s="40">
        <v>907904</v>
      </c>
      <c r="I12" s="44">
        <f t="shared" ref="I12:I24" si="0">(G12-F12)/F12*100</f>
        <v>16.143348791474548</v>
      </c>
      <c r="J12" s="44">
        <f t="shared" ref="J12:J19" si="1">(H12-G12)/G12*100</f>
        <v>3.8720453973411435</v>
      </c>
      <c r="K12" s="21"/>
      <c r="M12" s="22" t="s">
        <v>33</v>
      </c>
      <c r="N12" s="22"/>
      <c r="O12" s="11"/>
    </row>
    <row r="13" spans="1:15" s="12" customFormat="1" ht="22.5" customHeight="1">
      <c r="A13" s="25"/>
      <c r="C13" s="22" t="s">
        <v>3</v>
      </c>
      <c r="D13" s="25"/>
      <c r="E13" s="26"/>
      <c r="F13" s="40">
        <v>448551</v>
      </c>
      <c r="G13" s="40">
        <v>521070</v>
      </c>
      <c r="H13" s="40">
        <v>542827</v>
      </c>
      <c r="I13" s="44">
        <f t="shared" si="0"/>
        <v>16.167392336657372</v>
      </c>
      <c r="J13" s="44">
        <f t="shared" si="1"/>
        <v>4.1754466770299574</v>
      </c>
      <c r="K13" s="21"/>
      <c r="L13" s="22"/>
      <c r="M13" s="22"/>
      <c r="N13" s="22" t="s">
        <v>5</v>
      </c>
      <c r="O13" s="11"/>
    </row>
    <row r="14" spans="1:15" s="12" customFormat="1" ht="22.5" customHeight="1">
      <c r="A14" s="11"/>
      <c r="C14" s="11" t="s">
        <v>4</v>
      </c>
      <c r="D14" s="11"/>
      <c r="E14" s="27"/>
      <c r="F14" s="40">
        <v>304019</v>
      </c>
      <c r="G14" s="40">
        <v>352990</v>
      </c>
      <c r="H14" s="40">
        <v>365077</v>
      </c>
      <c r="I14" s="44">
        <f t="shared" si="0"/>
        <v>16.107874836770069</v>
      </c>
      <c r="J14" s="44">
        <f t="shared" si="1"/>
        <v>3.4241763222754185</v>
      </c>
      <c r="K14" s="21"/>
      <c r="L14" s="22"/>
      <c r="M14" s="22"/>
      <c r="N14" s="22" t="s">
        <v>6</v>
      </c>
      <c r="O14" s="11"/>
    </row>
    <row r="15" spans="1:15" s="12" customFormat="1" ht="22.5" customHeight="1">
      <c r="B15" s="11" t="s">
        <v>25</v>
      </c>
      <c r="C15" s="11"/>
      <c r="D15" s="11"/>
      <c r="E15" s="27"/>
      <c r="F15" s="40">
        <v>1597770</v>
      </c>
      <c r="G15" s="40">
        <v>1906369</v>
      </c>
      <c r="H15" s="40">
        <v>1992276</v>
      </c>
      <c r="I15" s="44">
        <f t="shared" si="0"/>
        <v>19.314356884908339</v>
      </c>
      <c r="J15" s="44">
        <f t="shared" si="1"/>
        <v>4.5063154090315152</v>
      </c>
      <c r="K15" s="21"/>
      <c r="M15" s="22" t="s">
        <v>34</v>
      </c>
      <c r="N15" s="22"/>
      <c r="O15" s="11"/>
    </row>
    <row r="16" spans="1:15" s="12" customFormat="1" ht="22.5" customHeight="1">
      <c r="A16" s="25"/>
      <c r="C16" s="22" t="s">
        <v>3</v>
      </c>
      <c r="D16" s="25"/>
      <c r="E16" s="26"/>
      <c r="F16" s="40">
        <v>1065199</v>
      </c>
      <c r="G16" s="40">
        <v>1268202</v>
      </c>
      <c r="H16" s="40">
        <v>1330649</v>
      </c>
      <c r="I16" s="44">
        <f t="shared" si="0"/>
        <v>19.05775352774458</v>
      </c>
      <c r="J16" s="44">
        <f t="shared" si="1"/>
        <v>4.9240578393662835</v>
      </c>
      <c r="K16" s="21"/>
      <c r="L16" s="22"/>
      <c r="M16" s="22"/>
      <c r="N16" s="22" t="s">
        <v>5</v>
      </c>
      <c r="O16" s="11"/>
    </row>
    <row r="17" spans="1:15" s="11" customFormat="1" ht="22.5" customHeight="1">
      <c r="C17" s="11" t="s">
        <v>4</v>
      </c>
      <c r="F17" s="40">
        <v>532571</v>
      </c>
      <c r="G17" s="40">
        <v>638167</v>
      </c>
      <c r="H17" s="40">
        <v>661627</v>
      </c>
      <c r="I17" s="44">
        <f t="shared" si="0"/>
        <v>19.827591062975642</v>
      </c>
      <c r="J17" s="44">
        <f t="shared" si="1"/>
        <v>3.6761537340539387</v>
      </c>
      <c r="L17" s="22"/>
      <c r="M17" s="22"/>
      <c r="N17" s="22" t="s">
        <v>6</v>
      </c>
    </row>
    <row r="18" spans="1:15" s="12" customFormat="1" ht="22.5" customHeight="1">
      <c r="A18" s="12" t="s">
        <v>14</v>
      </c>
      <c r="B18" s="11"/>
      <c r="C18" s="11"/>
      <c r="D18" s="11"/>
      <c r="E18" s="27"/>
      <c r="F18" s="41">
        <v>2.09</v>
      </c>
      <c r="G18" s="41">
        <v>1.96</v>
      </c>
      <c r="H18" s="41">
        <v>1.93</v>
      </c>
      <c r="I18" s="44">
        <f t="shared" si="0"/>
        <v>-6.220095693779899</v>
      </c>
      <c r="J18" s="44">
        <f t="shared" si="1"/>
        <v>-1.5306122448979604</v>
      </c>
      <c r="K18" s="21"/>
      <c r="M18" s="22" t="s">
        <v>15</v>
      </c>
      <c r="N18" s="22"/>
      <c r="O18" s="11"/>
    </row>
    <row r="19" spans="1:15" s="12" customFormat="1" ht="22.5" customHeight="1">
      <c r="A19" s="25"/>
      <c r="C19" s="22" t="s">
        <v>3</v>
      </c>
      <c r="D19" s="25"/>
      <c r="E19" s="26"/>
      <c r="F19" s="41">
        <v>1.89</v>
      </c>
      <c r="G19" s="41">
        <v>1.72</v>
      </c>
      <c r="H19" s="41">
        <v>1.71</v>
      </c>
      <c r="I19" s="44">
        <f t="shared" si="0"/>
        <v>-8.9947089947089918</v>
      </c>
      <c r="J19" s="44">
        <f t="shared" si="1"/>
        <v>-0.58139534883720978</v>
      </c>
      <c r="K19" s="21"/>
      <c r="L19" s="22"/>
      <c r="M19" s="22"/>
      <c r="N19" s="22" t="s">
        <v>5</v>
      </c>
      <c r="O19" s="11"/>
    </row>
    <row r="20" spans="1:15" s="11" customFormat="1" ht="22.5" customHeight="1">
      <c r="C20" s="11" t="s">
        <v>4</v>
      </c>
      <c r="F20" s="41">
        <v>2.38</v>
      </c>
      <c r="G20" s="41">
        <v>2.3199999999999998</v>
      </c>
      <c r="H20" s="41">
        <v>2.27</v>
      </c>
      <c r="I20" s="44">
        <f>(G20-F20)/F20*100</f>
        <v>-2.5210084033613471</v>
      </c>
      <c r="J20" s="44">
        <f>(H20-G20)/G20*100</f>
        <v>-2.1551724137930961</v>
      </c>
      <c r="L20" s="22"/>
      <c r="M20" s="22"/>
      <c r="N20" s="22" t="s">
        <v>6</v>
      </c>
    </row>
    <row r="21" spans="1:15" s="12" customFormat="1" ht="22.5" customHeight="1">
      <c r="A21" s="12" t="s">
        <v>26</v>
      </c>
      <c r="B21" s="11"/>
      <c r="C21" s="11"/>
      <c r="D21" s="11"/>
      <c r="E21" s="27"/>
      <c r="F21" s="42"/>
      <c r="G21" s="42"/>
      <c r="H21" s="42"/>
      <c r="I21" s="44"/>
      <c r="J21" s="44"/>
      <c r="K21" s="21"/>
      <c r="L21" s="22" t="s">
        <v>27</v>
      </c>
      <c r="M21" s="22"/>
      <c r="N21" s="22"/>
      <c r="O21" s="11"/>
    </row>
    <row r="22" spans="1:15" s="12" customFormat="1" ht="22.5" customHeight="1">
      <c r="A22" s="22"/>
      <c r="B22" s="22" t="s">
        <v>17</v>
      </c>
      <c r="C22" s="23"/>
      <c r="D22" s="23"/>
      <c r="E22" s="24"/>
      <c r="F22" s="43">
        <v>1276.2299999999998</v>
      </c>
      <c r="G22" s="43">
        <v>1353.32</v>
      </c>
      <c r="H22" s="43">
        <v>1404.38</v>
      </c>
      <c r="I22" s="44">
        <f t="shared" si="0"/>
        <v>6.0404472548051809</v>
      </c>
      <c r="J22" s="44">
        <f>(H22-G22)/G22*100</f>
        <v>3.7729435757987893</v>
      </c>
      <c r="K22" s="21"/>
      <c r="L22" s="22"/>
      <c r="M22" s="22" t="s">
        <v>16</v>
      </c>
      <c r="N22" s="22"/>
      <c r="O22" s="11"/>
    </row>
    <row r="23" spans="1:15" s="12" customFormat="1" ht="22.5" customHeight="1">
      <c r="A23" s="25"/>
      <c r="C23" s="22" t="s">
        <v>3</v>
      </c>
      <c r="D23" s="25"/>
      <c r="E23" s="26"/>
      <c r="F23" s="43">
        <v>1108.3200000000002</v>
      </c>
      <c r="G23" s="43">
        <v>1172.8699999999999</v>
      </c>
      <c r="H23" s="43">
        <v>1217.72</v>
      </c>
      <c r="I23" s="44">
        <f t="shared" si="0"/>
        <v>5.8241302151003067</v>
      </c>
      <c r="J23" s="44">
        <f>(H23-G23)/G23*100</f>
        <v>3.823953208795531</v>
      </c>
      <c r="K23" s="21"/>
      <c r="L23" s="22"/>
      <c r="M23" s="22"/>
      <c r="N23" s="22" t="s">
        <v>5</v>
      </c>
      <c r="O23" s="11"/>
    </row>
    <row r="24" spans="1:15" s="12" customFormat="1" ht="22.5" customHeight="1">
      <c r="A24" s="11"/>
      <c r="B24" s="11"/>
      <c r="C24" s="11" t="s">
        <v>4</v>
      </c>
      <c r="D24" s="11"/>
      <c r="E24" s="27"/>
      <c r="F24" s="43">
        <v>1520.97</v>
      </c>
      <c r="G24" s="43">
        <v>1608.6</v>
      </c>
      <c r="H24" s="43">
        <v>1667.19</v>
      </c>
      <c r="I24" s="44">
        <f t="shared" si="0"/>
        <v>5.7614548610426164</v>
      </c>
      <c r="J24" s="44">
        <f>(H24-G24)/G24*100</f>
        <v>3.6422976501305575</v>
      </c>
      <c r="K24" s="21"/>
      <c r="L24" s="22"/>
      <c r="M24" s="22"/>
      <c r="N24" s="22" t="s">
        <v>6</v>
      </c>
      <c r="O24" s="11"/>
    </row>
    <row r="25" spans="1:15" s="12" customFormat="1" ht="22.5" customHeight="1">
      <c r="A25" s="11"/>
      <c r="B25" s="11"/>
      <c r="C25" s="11"/>
      <c r="D25" s="11"/>
      <c r="E25" s="11"/>
      <c r="F25" s="47"/>
      <c r="G25" s="47"/>
      <c r="H25" s="47"/>
      <c r="I25" s="48"/>
      <c r="J25" s="48"/>
      <c r="K25" s="11"/>
      <c r="L25" s="22"/>
      <c r="M25" s="22"/>
      <c r="N25" s="22"/>
      <c r="O25" s="11"/>
    </row>
    <row r="26" spans="1:15" s="1" customFormat="1">
      <c r="A26" s="4"/>
      <c r="B26" s="2" t="s">
        <v>0</v>
      </c>
      <c r="C26" s="2"/>
      <c r="D26" s="3">
        <v>17.2</v>
      </c>
      <c r="E26" s="2" t="s">
        <v>44</v>
      </c>
      <c r="N26" s="4"/>
      <c r="O26" s="4"/>
    </row>
    <row r="27" spans="1:15" s="5" customFormat="1">
      <c r="B27" s="1" t="s">
        <v>23</v>
      </c>
      <c r="C27" s="6"/>
      <c r="D27" s="3">
        <v>17.2</v>
      </c>
      <c r="E27" s="7" t="s">
        <v>45</v>
      </c>
    </row>
    <row r="28" spans="1:15" ht="6" customHeight="1"/>
    <row r="29" spans="1:15" s="12" customFormat="1" ht="20.25" customHeight="1">
      <c r="A29" s="49" t="s">
        <v>1</v>
      </c>
      <c r="B29" s="49"/>
      <c r="C29" s="49"/>
      <c r="D29" s="49"/>
      <c r="E29" s="50"/>
      <c r="F29" s="36"/>
      <c r="G29" s="36"/>
      <c r="H29" s="36"/>
      <c r="I29" s="55" t="s">
        <v>22</v>
      </c>
      <c r="J29" s="56"/>
      <c r="K29" s="10"/>
      <c r="L29" s="49" t="s">
        <v>2</v>
      </c>
      <c r="M29" s="49"/>
      <c r="N29" s="49"/>
      <c r="O29" s="11"/>
    </row>
    <row r="30" spans="1:15" s="12" customFormat="1" ht="20.25" customHeight="1">
      <c r="A30" s="51"/>
      <c r="B30" s="51"/>
      <c r="C30" s="51"/>
      <c r="D30" s="51"/>
      <c r="E30" s="52"/>
      <c r="F30" s="15">
        <v>2557</v>
      </c>
      <c r="G30" s="15">
        <v>2558</v>
      </c>
      <c r="H30" s="15">
        <v>2559</v>
      </c>
      <c r="I30" s="57" t="s">
        <v>30</v>
      </c>
      <c r="J30" s="58"/>
      <c r="K30" s="16"/>
      <c r="L30" s="51"/>
      <c r="M30" s="51"/>
      <c r="N30" s="51"/>
      <c r="O30" s="11"/>
    </row>
    <row r="31" spans="1:15" s="12" customFormat="1" ht="20.25" customHeight="1">
      <c r="A31" s="53"/>
      <c r="B31" s="53"/>
      <c r="C31" s="53"/>
      <c r="D31" s="53"/>
      <c r="E31" s="54"/>
      <c r="F31" s="37" t="s">
        <v>35</v>
      </c>
      <c r="G31" s="37" t="s">
        <v>36</v>
      </c>
      <c r="H31" s="37" t="s">
        <v>43</v>
      </c>
      <c r="I31" s="17" t="s">
        <v>37</v>
      </c>
      <c r="J31" s="17" t="s">
        <v>42</v>
      </c>
      <c r="K31" s="18"/>
      <c r="L31" s="53"/>
      <c r="M31" s="53"/>
      <c r="N31" s="53"/>
      <c r="O31" s="11"/>
    </row>
    <row r="32" spans="1:15" s="12" customFormat="1" ht="23.25" customHeight="1">
      <c r="B32" s="11" t="s">
        <v>18</v>
      </c>
      <c r="C32" s="11"/>
      <c r="D32" s="11"/>
      <c r="E32" s="27"/>
      <c r="F32" s="43">
        <v>1615.75</v>
      </c>
      <c r="G32" s="43">
        <v>1710.1000000000001</v>
      </c>
      <c r="H32" s="43">
        <v>1761.97</v>
      </c>
      <c r="I32" s="44">
        <f>(G32-F32)/F32*100</f>
        <v>5.8393934705245325</v>
      </c>
      <c r="J32" s="44">
        <f>(H32-G32)/G32*100</f>
        <v>3.0331559557920524</v>
      </c>
      <c r="K32" s="21"/>
      <c r="M32" s="22" t="s">
        <v>28</v>
      </c>
      <c r="N32" s="22"/>
      <c r="O32" s="11"/>
    </row>
    <row r="33" spans="1:15" s="12" customFormat="1" ht="23.25" customHeight="1">
      <c r="A33" s="25"/>
      <c r="C33" s="22" t="s">
        <v>3</v>
      </c>
      <c r="D33" s="25"/>
      <c r="E33" s="26"/>
      <c r="F33" s="43">
        <v>1454.41</v>
      </c>
      <c r="G33" s="43">
        <v>1548.2</v>
      </c>
      <c r="H33" s="43">
        <v>1605.23</v>
      </c>
      <c r="I33" s="44">
        <f t="shared" ref="I33:I41" si="2">(G33-F33)/F33*100</f>
        <v>6.4486630317448279</v>
      </c>
      <c r="J33" s="44">
        <f t="shared" ref="J33:J41" si="3">(H33-G33)/G33*100</f>
        <v>3.6836326056065087</v>
      </c>
      <c r="K33" s="21"/>
      <c r="L33" s="22"/>
      <c r="M33" s="22"/>
      <c r="N33" s="22" t="s">
        <v>5</v>
      </c>
      <c r="O33" s="11"/>
    </row>
    <row r="34" spans="1:15" s="12" customFormat="1" ht="23.25" customHeight="1">
      <c r="A34" s="11"/>
      <c r="C34" s="11" t="s">
        <v>4</v>
      </c>
      <c r="D34" s="11"/>
      <c r="E34" s="27"/>
      <c r="F34" s="43">
        <v>1809.84</v>
      </c>
      <c r="G34" s="43">
        <v>1900.0500000000002</v>
      </c>
      <c r="H34" s="43">
        <v>1962.12</v>
      </c>
      <c r="I34" s="44">
        <f t="shared" si="2"/>
        <v>4.9844185121336846</v>
      </c>
      <c r="J34" s="44">
        <f t="shared" si="3"/>
        <v>3.266756137996353</v>
      </c>
      <c r="K34" s="21"/>
      <c r="L34" s="22"/>
      <c r="M34" s="22"/>
      <c r="N34" s="22" t="s">
        <v>6</v>
      </c>
      <c r="O34" s="11"/>
    </row>
    <row r="35" spans="1:15" s="12" customFormat="1" ht="23.25" customHeight="1">
      <c r="B35" s="11" t="s">
        <v>19</v>
      </c>
      <c r="C35" s="11"/>
      <c r="D35" s="11"/>
      <c r="E35" s="27"/>
      <c r="F35" s="43">
        <v>928.9</v>
      </c>
      <c r="G35" s="43">
        <v>1008.31</v>
      </c>
      <c r="H35" s="43">
        <v>1052.54</v>
      </c>
      <c r="I35" s="44">
        <f t="shared" si="2"/>
        <v>8.5488211863494428</v>
      </c>
      <c r="J35" s="44">
        <f t="shared" si="3"/>
        <v>4.3865477878826971</v>
      </c>
      <c r="K35" s="21"/>
      <c r="M35" s="22" t="s">
        <v>29</v>
      </c>
      <c r="N35" s="22"/>
      <c r="O35" s="11"/>
    </row>
    <row r="36" spans="1:15" s="12" customFormat="1" ht="23.25" customHeight="1">
      <c r="A36" s="25"/>
      <c r="C36" s="22" t="s">
        <v>3</v>
      </c>
      <c r="D36" s="25"/>
      <c r="E36" s="26"/>
      <c r="F36" s="43">
        <v>832.83999999999992</v>
      </c>
      <c r="G36" s="43">
        <v>907.62000000000012</v>
      </c>
      <c r="H36" s="43">
        <v>947.43</v>
      </c>
      <c r="I36" s="44">
        <f t="shared" si="2"/>
        <v>8.9789155179866729</v>
      </c>
      <c r="J36" s="44">
        <f t="shared" si="3"/>
        <v>4.3861968665300264</v>
      </c>
      <c r="K36" s="21"/>
      <c r="L36" s="22"/>
      <c r="M36" s="22"/>
      <c r="N36" s="22" t="s">
        <v>5</v>
      </c>
      <c r="O36" s="11"/>
    </row>
    <row r="37" spans="1:15" s="11" customFormat="1" ht="23.25" customHeight="1">
      <c r="C37" s="11" t="s">
        <v>4</v>
      </c>
      <c r="F37" s="43">
        <v>1121.03</v>
      </c>
      <c r="G37" s="43">
        <v>1208.3699999999999</v>
      </c>
      <c r="H37" s="43">
        <v>1263.93</v>
      </c>
      <c r="I37" s="44">
        <f t="shared" si="2"/>
        <v>7.791049302873243</v>
      </c>
      <c r="J37" s="44">
        <f t="shared" si="3"/>
        <v>4.5979294421410808</v>
      </c>
      <c r="L37" s="22"/>
      <c r="M37" s="22"/>
      <c r="N37" s="22" t="s">
        <v>6</v>
      </c>
    </row>
    <row r="38" spans="1:15" s="12" customFormat="1" ht="23.25" customHeight="1">
      <c r="A38" s="12" t="s">
        <v>38</v>
      </c>
      <c r="B38" s="11"/>
      <c r="C38" s="11"/>
      <c r="D38" s="11"/>
      <c r="E38" s="27"/>
      <c r="F38" s="43"/>
      <c r="G38" s="43"/>
      <c r="H38" s="43"/>
      <c r="I38" s="44"/>
      <c r="J38" s="44"/>
      <c r="K38" s="21"/>
      <c r="L38" s="22" t="s">
        <v>39</v>
      </c>
      <c r="M38" s="22"/>
      <c r="N38" s="22"/>
      <c r="O38" s="11"/>
    </row>
    <row r="39" spans="1:15" s="12" customFormat="1" ht="23.25" customHeight="1">
      <c r="A39" s="22"/>
      <c r="B39" s="22" t="s">
        <v>17</v>
      </c>
      <c r="C39" s="23"/>
      <c r="D39" s="23"/>
      <c r="E39" s="24"/>
      <c r="F39" s="43">
        <v>4044.5</v>
      </c>
      <c r="G39" s="43">
        <v>4901.16</v>
      </c>
      <c r="H39" s="43">
        <v>5265.36</v>
      </c>
      <c r="I39" s="44">
        <f t="shared" si="2"/>
        <v>21.180862900234885</v>
      </c>
      <c r="J39" s="44">
        <f t="shared" si="3"/>
        <v>7.43089391082927</v>
      </c>
      <c r="K39" s="21"/>
      <c r="L39" s="22"/>
      <c r="M39" s="22" t="s">
        <v>16</v>
      </c>
      <c r="N39" s="22"/>
      <c r="O39" s="11"/>
    </row>
    <row r="40" spans="1:15" s="12" customFormat="1" ht="23.25" customHeight="1">
      <c r="A40" s="25"/>
      <c r="C40" s="22" t="s">
        <v>3</v>
      </c>
      <c r="D40" s="25"/>
      <c r="E40" s="26"/>
      <c r="F40" s="43">
        <v>2120.14</v>
      </c>
      <c r="G40" s="43">
        <v>2538.61</v>
      </c>
      <c r="H40" s="43">
        <v>2750.71</v>
      </c>
      <c r="I40" s="44">
        <f t="shared" si="2"/>
        <v>19.737847500636761</v>
      </c>
      <c r="J40" s="44">
        <f t="shared" si="3"/>
        <v>8.3549659065394</v>
      </c>
      <c r="K40" s="21"/>
      <c r="L40" s="22"/>
      <c r="M40" s="22"/>
      <c r="N40" s="22" t="s">
        <v>5</v>
      </c>
      <c r="O40" s="11"/>
    </row>
    <row r="41" spans="1:15" s="12" customFormat="1" ht="23.25" customHeight="1">
      <c r="A41" s="11"/>
      <c r="C41" s="11" t="s">
        <v>4</v>
      </c>
      <c r="D41" s="11"/>
      <c r="E41" s="27"/>
      <c r="F41" s="43">
        <v>1924.36</v>
      </c>
      <c r="G41" s="43">
        <v>2362.5500000000002</v>
      </c>
      <c r="H41" s="43">
        <v>2514.65</v>
      </c>
      <c r="I41" s="44">
        <f t="shared" si="2"/>
        <v>22.770687397368491</v>
      </c>
      <c r="J41" s="44">
        <f t="shared" si="3"/>
        <v>6.4379589849950225</v>
      </c>
      <c r="K41" s="21"/>
      <c r="L41" s="22"/>
      <c r="M41" s="22"/>
      <c r="N41" s="22" t="s">
        <v>6</v>
      </c>
      <c r="O41" s="11"/>
    </row>
    <row r="42" spans="1:15" s="12" customFormat="1" ht="3" customHeight="1">
      <c r="A42" s="28"/>
      <c r="B42" s="28"/>
      <c r="C42" s="28"/>
      <c r="D42" s="28"/>
      <c r="E42" s="29"/>
      <c r="F42" s="30"/>
      <c r="G42" s="30"/>
      <c r="H42" s="30"/>
      <c r="I42" s="46" t="e">
        <f>(G42-F42)/F42</f>
        <v>#DIV/0!</v>
      </c>
      <c r="J42" s="46" t="e">
        <f>(H42-G42)/G42</f>
        <v>#DIV/0!</v>
      </c>
      <c r="K42" s="31"/>
      <c r="L42" s="32"/>
      <c r="M42" s="32"/>
      <c r="N42" s="32" t="s">
        <v>6</v>
      </c>
      <c r="O42" s="11"/>
    </row>
    <row r="43" spans="1:15" ht="3" customHeight="1">
      <c r="A43" s="9"/>
      <c r="B43" s="9"/>
      <c r="C43" s="9"/>
      <c r="D43" s="9"/>
      <c r="E43" s="9"/>
      <c r="F43" s="9"/>
      <c r="G43" s="9"/>
      <c r="H43" s="9"/>
      <c r="I43" s="9"/>
      <c r="J43" s="9"/>
      <c r="K43" s="9"/>
      <c r="L43" s="33"/>
      <c r="M43" s="33"/>
      <c r="N43" s="33"/>
    </row>
    <row r="44" spans="1:15" s="12" customFormat="1" ht="21" customHeight="1">
      <c r="A44" s="38"/>
      <c r="B44" s="38"/>
      <c r="C44" s="38" t="s">
        <v>11</v>
      </c>
      <c r="D44" s="39"/>
      <c r="E44" s="38"/>
      <c r="F44" s="11"/>
      <c r="G44" s="11"/>
      <c r="H44" s="11"/>
      <c r="I44" s="11"/>
      <c r="J44" s="11"/>
      <c r="K44" s="11"/>
      <c r="L44" s="22"/>
      <c r="M44" s="22"/>
      <c r="N44" s="22"/>
      <c r="O44" s="11"/>
    </row>
    <row r="45" spans="1:15" s="12" customFormat="1" ht="21" customHeight="1">
      <c r="A45" s="38"/>
      <c r="B45" s="38"/>
      <c r="C45" s="38"/>
      <c r="D45" s="38" t="s">
        <v>10</v>
      </c>
      <c r="E45" s="38"/>
      <c r="F45" s="11"/>
      <c r="G45" s="11"/>
      <c r="H45" s="11"/>
      <c r="I45" s="11"/>
      <c r="J45" s="11"/>
      <c r="K45" s="11"/>
      <c r="L45" s="22"/>
      <c r="M45" s="22"/>
      <c r="N45" s="22"/>
      <c r="O45" s="11"/>
    </row>
    <row r="46" spans="1:15" s="12" customFormat="1" ht="21" customHeight="1">
      <c r="A46" s="38"/>
      <c r="B46" s="38"/>
      <c r="C46" s="38"/>
      <c r="D46" s="38" t="s">
        <v>9</v>
      </c>
      <c r="E46" s="38"/>
      <c r="F46" s="11"/>
      <c r="G46" s="11"/>
      <c r="H46" s="11"/>
      <c r="I46" s="11"/>
      <c r="J46" s="11"/>
      <c r="K46" s="11"/>
      <c r="L46" s="22"/>
      <c r="M46" s="22"/>
      <c r="N46" s="22"/>
      <c r="O46" s="11"/>
    </row>
    <row r="47" spans="1:15" s="12" customFormat="1" ht="21" customHeight="1">
      <c r="A47" s="38"/>
      <c r="B47" s="38"/>
      <c r="C47" s="38" t="s">
        <v>8</v>
      </c>
      <c r="D47" s="39"/>
      <c r="E47" s="38"/>
      <c r="F47" s="11"/>
      <c r="G47" s="11"/>
      <c r="H47" s="11"/>
      <c r="I47" s="11"/>
      <c r="J47" s="11"/>
      <c r="K47" s="11"/>
      <c r="L47" s="22"/>
      <c r="M47" s="22"/>
      <c r="N47" s="22"/>
      <c r="O47" s="11"/>
    </row>
    <row r="48" spans="1:15" s="12" customFormat="1" ht="21" customHeight="1">
      <c r="A48" s="38"/>
      <c r="B48" s="38"/>
      <c r="C48" s="39"/>
      <c r="D48" s="38" t="s">
        <v>7</v>
      </c>
      <c r="E48" s="38"/>
      <c r="F48" s="11"/>
      <c r="G48" s="11"/>
      <c r="H48" s="11"/>
      <c r="I48" s="11"/>
      <c r="J48" s="11"/>
      <c r="K48" s="11"/>
      <c r="L48" s="22"/>
      <c r="M48" s="22"/>
      <c r="N48" s="22"/>
      <c r="O48" s="11"/>
    </row>
    <row r="49" spans="1:16" s="12" customFormat="1" ht="21" customHeight="1">
      <c r="A49" s="39"/>
      <c r="B49" s="39" t="s">
        <v>20</v>
      </c>
      <c r="C49" s="39"/>
      <c r="D49" s="39"/>
      <c r="E49" s="39"/>
      <c r="L49" s="34"/>
      <c r="M49" s="34"/>
      <c r="N49" s="22"/>
      <c r="O49" s="11"/>
    </row>
    <row r="50" spans="1:16" s="12" customFormat="1" ht="21" customHeight="1">
      <c r="A50" s="39"/>
      <c r="B50" s="39" t="s">
        <v>21</v>
      </c>
      <c r="C50" s="39"/>
      <c r="D50" s="39"/>
      <c r="E50" s="39"/>
      <c r="L50" s="34"/>
      <c r="M50" s="34"/>
      <c r="N50" s="22"/>
      <c r="O50" s="11"/>
    </row>
    <row r="51" spans="1:16" s="12" customFormat="1" ht="21" customHeight="1">
      <c r="A51" s="39"/>
      <c r="B51" s="39"/>
      <c r="C51" s="39"/>
      <c r="D51" s="38"/>
      <c r="E51" s="39"/>
      <c r="L51" s="34"/>
      <c r="M51" s="34"/>
      <c r="N51" s="22"/>
      <c r="O51" s="11"/>
    </row>
    <row r="52" spans="1:16">
      <c r="L52" s="35"/>
      <c r="M52" s="35"/>
      <c r="N52" s="33"/>
    </row>
    <row r="53" spans="1:16" s="9" customFormat="1">
      <c r="A53" s="8"/>
      <c r="B53" s="8"/>
      <c r="C53" s="8"/>
      <c r="D53" s="8"/>
      <c r="E53" s="8"/>
      <c r="F53" s="8"/>
      <c r="G53" s="8"/>
      <c r="H53" s="8"/>
      <c r="I53" s="8"/>
      <c r="J53" s="8"/>
      <c r="K53" s="8"/>
      <c r="L53" s="35"/>
      <c r="M53" s="35"/>
      <c r="N53" s="33"/>
      <c r="P53" s="8"/>
    </row>
    <row r="54" spans="1:16" s="9" customFormat="1">
      <c r="A54" s="8"/>
      <c r="B54" s="8"/>
      <c r="C54" s="8"/>
      <c r="D54" s="8"/>
      <c r="E54" s="8"/>
      <c r="F54" s="8"/>
      <c r="G54" s="8"/>
      <c r="H54" s="8"/>
      <c r="I54" s="8"/>
      <c r="J54" s="8"/>
      <c r="K54" s="8"/>
      <c r="L54" s="35"/>
      <c r="M54" s="35"/>
      <c r="N54" s="33"/>
      <c r="P54" s="8"/>
    </row>
    <row r="55" spans="1:16" s="9" customFormat="1">
      <c r="A55" s="8"/>
      <c r="B55" s="8"/>
      <c r="C55" s="8"/>
      <c r="D55" s="8"/>
      <c r="E55" s="8"/>
      <c r="F55" s="8"/>
      <c r="G55" s="8"/>
      <c r="H55" s="8"/>
      <c r="I55" s="8"/>
      <c r="J55" s="8"/>
      <c r="K55" s="8"/>
      <c r="L55" s="35"/>
      <c r="M55" s="35"/>
      <c r="N55" s="33"/>
      <c r="P55" s="8"/>
    </row>
    <row r="56" spans="1:16" s="9" customFormat="1">
      <c r="A56" s="8"/>
      <c r="B56" s="8"/>
      <c r="C56" s="8"/>
      <c r="D56" s="8"/>
      <c r="E56" s="8"/>
      <c r="F56" s="8"/>
      <c r="G56" s="8"/>
      <c r="H56" s="8"/>
      <c r="I56" s="8"/>
      <c r="J56" s="8"/>
      <c r="K56" s="8"/>
      <c r="L56" s="35"/>
      <c r="M56" s="35"/>
      <c r="N56" s="33"/>
      <c r="P56" s="8"/>
    </row>
    <row r="57" spans="1:16" s="9" customFormat="1">
      <c r="A57" s="8"/>
      <c r="B57" s="8"/>
      <c r="C57" s="8"/>
      <c r="D57" s="8"/>
      <c r="E57" s="8"/>
      <c r="F57" s="8"/>
      <c r="G57" s="8"/>
      <c r="H57" s="8"/>
      <c r="I57" s="8"/>
      <c r="J57" s="8"/>
      <c r="K57" s="8"/>
      <c r="L57" s="35"/>
      <c r="M57" s="35"/>
      <c r="N57" s="33"/>
      <c r="P57" s="8"/>
    </row>
    <row r="58" spans="1:16" s="9" customFormat="1">
      <c r="A58" s="8"/>
      <c r="B58" s="8"/>
      <c r="C58" s="8"/>
      <c r="D58" s="8"/>
      <c r="E58" s="8"/>
      <c r="F58" s="8"/>
      <c r="G58" s="8"/>
      <c r="H58" s="8"/>
      <c r="I58" s="8"/>
      <c r="J58" s="8"/>
      <c r="K58" s="8"/>
      <c r="L58" s="35"/>
      <c r="M58" s="35"/>
      <c r="N58" s="33"/>
      <c r="P58" s="8"/>
    </row>
    <row r="59" spans="1:16" s="9" customFormat="1">
      <c r="A59" s="8"/>
      <c r="B59" s="8"/>
      <c r="C59" s="8"/>
      <c r="D59" s="8"/>
      <c r="E59" s="8"/>
      <c r="F59" s="8"/>
      <c r="G59" s="8"/>
      <c r="H59" s="8"/>
      <c r="I59" s="8"/>
      <c r="J59" s="8"/>
      <c r="K59" s="8"/>
      <c r="L59" s="35"/>
      <c r="M59" s="35"/>
      <c r="N59" s="33"/>
      <c r="P59" s="8"/>
    </row>
    <row r="60" spans="1:16" s="9" customFormat="1">
      <c r="A60" s="8"/>
      <c r="B60" s="8"/>
      <c r="C60" s="8"/>
      <c r="D60" s="8"/>
      <c r="E60" s="8"/>
      <c r="F60" s="8"/>
      <c r="G60" s="8"/>
      <c r="H60" s="8"/>
      <c r="I60" s="8"/>
      <c r="J60" s="8"/>
      <c r="K60" s="8"/>
      <c r="L60" s="35"/>
      <c r="M60" s="35"/>
      <c r="N60" s="33"/>
      <c r="P60" s="8"/>
    </row>
    <row r="61" spans="1:16" s="9" customFormat="1">
      <c r="A61" s="8"/>
      <c r="B61" s="8"/>
      <c r="C61" s="8"/>
      <c r="D61" s="8"/>
      <c r="E61" s="8"/>
      <c r="F61" s="8"/>
      <c r="G61" s="8"/>
      <c r="H61" s="8"/>
      <c r="I61" s="8"/>
      <c r="J61" s="8"/>
      <c r="K61" s="8"/>
      <c r="L61" s="35"/>
      <c r="M61" s="35"/>
      <c r="N61" s="33"/>
      <c r="P61" s="8"/>
    </row>
    <row r="62" spans="1:16" s="9" customFormat="1">
      <c r="A62" s="8"/>
      <c r="B62" s="8"/>
      <c r="C62" s="8"/>
      <c r="D62" s="8"/>
      <c r="E62" s="8"/>
      <c r="F62" s="8"/>
      <c r="G62" s="8"/>
      <c r="H62" s="8"/>
      <c r="I62" s="8"/>
      <c r="J62" s="8"/>
      <c r="K62" s="8"/>
      <c r="L62" s="35"/>
      <c r="M62" s="35"/>
      <c r="N62" s="33"/>
      <c r="P62" s="8"/>
    </row>
    <row r="63" spans="1:16" s="9" customFormat="1">
      <c r="A63" s="8"/>
      <c r="B63" s="8"/>
      <c r="C63" s="8"/>
      <c r="D63" s="8"/>
      <c r="E63" s="8"/>
      <c r="F63" s="8"/>
      <c r="G63" s="8"/>
      <c r="H63" s="8"/>
      <c r="I63" s="8"/>
      <c r="J63" s="8"/>
      <c r="K63" s="8"/>
      <c r="L63" s="35"/>
      <c r="M63" s="35"/>
      <c r="N63" s="33"/>
      <c r="P63" s="8"/>
    </row>
    <row r="64" spans="1:16" s="9" customFormat="1">
      <c r="A64" s="8"/>
      <c r="B64" s="8"/>
      <c r="C64" s="8"/>
      <c r="D64" s="8"/>
      <c r="E64" s="8"/>
      <c r="F64" s="8"/>
      <c r="G64" s="8"/>
      <c r="H64" s="8"/>
      <c r="I64" s="8"/>
      <c r="J64" s="8"/>
      <c r="K64" s="8"/>
      <c r="L64" s="35"/>
      <c r="M64" s="35"/>
      <c r="N64" s="33"/>
      <c r="P64" s="8"/>
    </row>
    <row r="65" spans="1:16" s="9" customFormat="1">
      <c r="A65" s="8"/>
      <c r="B65" s="8"/>
      <c r="C65" s="8"/>
      <c r="D65" s="8"/>
      <c r="E65" s="8"/>
      <c r="F65" s="8"/>
      <c r="G65" s="8"/>
      <c r="H65" s="8"/>
      <c r="I65" s="8"/>
      <c r="J65" s="8"/>
      <c r="K65" s="8"/>
      <c r="L65" s="35"/>
      <c r="M65" s="35"/>
      <c r="N65" s="33"/>
      <c r="P65" s="8"/>
    </row>
    <row r="66" spans="1:16" s="9" customFormat="1">
      <c r="A66" s="8"/>
      <c r="B66" s="8"/>
      <c r="C66" s="8"/>
      <c r="D66" s="8"/>
      <c r="E66" s="8"/>
      <c r="F66" s="8"/>
      <c r="G66" s="8"/>
      <c r="H66" s="8"/>
      <c r="I66" s="8"/>
      <c r="J66" s="8"/>
      <c r="K66" s="8"/>
      <c r="L66" s="35"/>
      <c r="M66" s="35"/>
      <c r="N66" s="33"/>
      <c r="P66" s="8"/>
    </row>
    <row r="67" spans="1:16" s="9" customFormat="1">
      <c r="A67" s="8"/>
      <c r="B67" s="8"/>
      <c r="C67" s="8"/>
      <c r="D67" s="8"/>
      <c r="E67" s="8"/>
      <c r="F67" s="8"/>
      <c r="G67" s="8"/>
      <c r="H67" s="8"/>
      <c r="I67" s="8"/>
      <c r="J67" s="8"/>
      <c r="K67" s="8"/>
      <c r="L67" s="35"/>
      <c r="M67" s="35"/>
      <c r="N67" s="33"/>
      <c r="P67" s="8"/>
    </row>
    <row r="68" spans="1:16" s="9" customFormat="1">
      <c r="A68" s="8"/>
      <c r="B68" s="8"/>
      <c r="C68" s="8"/>
      <c r="D68" s="8"/>
      <c r="E68" s="8"/>
      <c r="F68" s="8"/>
      <c r="G68" s="8"/>
      <c r="H68" s="8"/>
      <c r="I68" s="8"/>
      <c r="J68" s="8"/>
      <c r="K68" s="8"/>
      <c r="L68" s="35"/>
      <c r="M68" s="35"/>
      <c r="N68" s="33"/>
      <c r="P68" s="8"/>
    </row>
    <row r="69" spans="1:16" s="9" customFormat="1">
      <c r="A69" s="8"/>
      <c r="B69" s="8"/>
      <c r="C69" s="8"/>
      <c r="D69" s="8"/>
      <c r="E69" s="8"/>
      <c r="F69" s="8"/>
      <c r="G69" s="8"/>
      <c r="H69" s="8"/>
      <c r="I69" s="8"/>
      <c r="J69" s="8"/>
      <c r="K69" s="8"/>
      <c r="L69" s="35"/>
      <c r="M69" s="35"/>
      <c r="N69" s="33"/>
      <c r="P69" s="8"/>
    </row>
    <row r="70" spans="1:16" s="9" customFormat="1">
      <c r="A70" s="8"/>
      <c r="B70" s="8"/>
      <c r="C70" s="8"/>
      <c r="D70" s="8"/>
      <c r="E70" s="8"/>
      <c r="F70" s="8"/>
      <c r="G70" s="8"/>
      <c r="H70" s="8"/>
      <c r="I70" s="8"/>
      <c r="J70" s="8"/>
      <c r="K70" s="8"/>
      <c r="L70" s="35"/>
      <c r="M70" s="35"/>
      <c r="N70" s="33"/>
      <c r="P70" s="8"/>
    </row>
    <row r="71" spans="1:16" s="9" customFormat="1">
      <c r="A71" s="8"/>
      <c r="B71" s="8"/>
      <c r="C71" s="8"/>
      <c r="D71" s="8"/>
      <c r="E71" s="8"/>
      <c r="F71" s="8"/>
      <c r="G71" s="8"/>
      <c r="H71" s="8"/>
      <c r="I71" s="8"/>
      <c r="J71" s="8"/>
      <c r="K71" s="8"/>
      <c r="L71" s="35"/>
      <c r="M71" s="35"/>
      <c r="N71" s="33"/>
      <c r="P71" s="8"/>
    </row>
    <row r="72" spans="1:16" s="9" customFormat="1">
      <c r="A72" s="8"/>
      <c r="B72" s="8"/>
      <c r="C72" s="8"/>
      <c r="D72" s="8"/>
      <c r="E72" s="8"/>
      <c r="F72" s="8"/>
      <c r="G72" s="8"/>
      <c r="H72" s="8"/>
      <c r="I72" s="8"/>
      <c r="J72" s="8"/>
      <c r="K72" s="8"/>
      <c r="L72" s="35"/>
      <c r="M72" s="35"/>
      <c r="N72" s="33"/>
      <c r="P72" s="8"/>
    </row>
    <row r="73" spans="1:16" s="9" customFormat="1">
      <c r="A73" s="8"/>
      <c r="B73" s="8"/>
      <c r="C73" s="8"/>
      <c r="D73" s="8"/>
      <c r="E73" s="8"/>
      <c r="F73" s="8"/>
      <c r="G73" s="8"/>
      <c r="H73" s="8"/>
      <c r="I73" s="8"/>
      <c r="J73" s="8"/>
      <c r="K73" s="8"/>
      <c r="L73" s="35"/>
      <c r="M73" s="35"/>
      <c r="N73" s="33"/>
      <c r="P73" s="8"/>
    </row>
    <row r="74" spans="1:16" s="9" customFormat="1">
      <c r="A74" s="8"/>
      <c r="B74" s="8"/>
      <c r="C74" s="8"/>
      <c r="D74" s="8"/>
      <c r="E74" s="8"/>
      <c r="F74" s="8"/>
      <c r="G74" s="8"/>
      <c r="H74" s="8"/>
      <c r="I74" s="8"/>
      <c r="J74" s="8"/>
      <c r="K74" s="8"/>
      <c r="L74" s="35"/>
      <c r="M74" s="35"/>
      <c r="N74" s="33"/>
      <c r="P74" s="8"/>
    </row>
    <row r="75" spans="1:16" s="9" customFormat="1">
      <c r="A75" s="8"/>
      <c r="B75" s="8"/>
      <c r="C75" s="8"/>
      <c r="D75" s="8"/>
      <c r="E75" s="8"/>
      <c r="F75" s="8"/>
      <c r="G75" s="8"/>
      <c r="H75" s="8"/>
      <c r="I75" s="8"/>
      <c r="J75" s="8"/>
      <c r="K75" s="8"/>
      <c r="L75" s="35"/>
      <c r="M75" s="35"/>
      <c r="N75" s="33"/>
      <c r="P75" s="8"/>
    </row>
    <row r="76" spans="1:16" s="9" customFormat="1">
      <c r="A76" s="8"/>
      <c r="B76" s="8"/>
      <c r="C76" s="8"/>
      <c r="D76" s="8"/>
      <c r="E76" s="8"/>
      <c r="F76" s="8"/>
      <c r="G76" s="8"/>
      <c r="H76" s="8"/>
      <c r="I76" s="8"/>
      <c r="J76" s="8"/>
      <c r="K76" s="8"/>
      <c r="L76" s="35"/>
      <c r="M76" s="35"/>
      <c r="N76" s="33"/>
      <c r="P76" s="8"/>
    </row>
    <row r="77" spans="1:16" s="9" customFormat="1">
      <c r="A77" s="8"/>
      <c r="B77" s="8"/>
      <c r="C77" s="8"/>
      <c r="D77" s="8"/>
      <c r="E77" s="8"/>
      <c r="F77" s="8"/>
      <c r="G77" s="8"/>
      <c r="H77" s="8"/>
      <c r="I77" s="8"/>
      <c r="J77" s="8"/>
      <c r="K77" s="8"/>
      <c r="L77" s="35"/>
      <c r="M77" s="35"/>
      <c r="N77" s="33"/>
      <c r="P77" s="8"/>
    </row>
    <row r="78" spans="1:16" s="9" customFormat="1">
      <c r="A78" s="8"/>
      <c r="B78" s="8"/>
      <c r="C78" s="8"/>
      <c r="D78" s="8"/>
      <c r="E78" s="8"/>
      <c r="F78" s="8"/>
      <c r="G78" s="8"/>
      <c r="H78" s="8"/>
      <c r="I78" s="8"/>
      <c r="J78" s="8"/>
      <c r="K78" s="8"/>
      <c r="L78" s="35"/>
      <c r="M78" s="35"/>
      <c r="N78" s="33"/>
      <c r="P78" s="8"/>
    </row>
    <row r="79" spans="1:16" s="9" customFormat="1">
      <c r="A79" s="8"/>
      <c r="B79" s="8"/>
      <c r="C79" s="8"/>
      <c r="D79" s="8"/>
      <c r="E79" s="8"/>
      <c r="F79" s="8"/>
      <c r="G79" s="8"/>
      <c r="H79" s="8"/>
      <c r="I79" s="8"/>
      <c r="J79" s="8"/>
      <c r="K79" s="8"/>
      <c r="L79" s="35"/>
      <c r="M79" s="35"/>
      <c r="N79" s="33"/>
      <c r="P79" s="8"/>
    </row>
    <row r="80" spans="1:16" s="9" customFormat="1">
      <c r="A80" s="8"/>
      <c r="B80" s="8"/>
      <c r="C80" s="8"/>
      <c r="D80" s="8"/>
      <c r="E80" s="8"/>
      <c r="F80" s="8"/>
      <c r="G80" s="8"/>
      <c r="H80" s="8"/>
      <c r="I80" s="8"/>
      <c r="J80" s="8"/>
      <c r="K80" s="8"/>
      <c r="L80" s="35"/>
      <c r="M80" s="35"/>
      <c r="N80" s="33"/>
      <c r="P80" s="8"/>
    </row>
    <row r="81" spans="1:16" s="9" customFormat="1">
      <c r="A81" s="8"/>
      <c r="B81" s="8"/>
      <c r="C81" s="8"/>
      <c r="D81" s="8"/>
      <c r="E81" s="8"/>
      <c r="F81" s="8"/>
      <c r="G81" s="8"/>
      <c r="H81" s="8"/>
      <c r="I81" s="8"/>
      <c r="J81" s="8"/>
      <c r="K81" s="8"/>
      <c r="L81" s="35"/>
      <c r="M81" s="35"/>
      <c r="N81" s="33"/>
      <c r="P81" s="8"/>
    </row>
    <row r="82" spans="1:16" s="9" customFormat="1">
      <c r="A82" s="8"/>
      <c r="B82" s="8"/>
      <c r="C82" s="8"/>
      <c r="D82" s="8"/>
      <c r="E82" s="8"/>
      <c r="F82" s="8"/>
      <c r="G82" s="8"/>
      <c r="H82" s="8"/>
      <c r="I82" s="8"/>
      <c r="J82" s="8"/>
      <c r="K82" s="8"/>
      <c r="L82" s="35"/>
      <c r="M82" s="35"/>
      <c r="N82" s="33"/>
      <c r="P82" s="8"/>
    </row>
    <row r="83" spans="1:16" s="9" customFormat="1">
      <c r="A83" s="8"/>
      <c r="B83" s="8"/>
      <c r="C83" s="8"/>
      <c r="D83" s="8"/>
      <c r="E83" s="8"/>
      <c r="F83" s="8"/>
      <c r="G83" s="8"/>
      <c r="H83" s="8"/>
      <c r="I83" s="8"/>
      <c r="J83" s="8"/>
      <c r="K83" s="8"/>
      <c r="L83" s="35"/>
      <c r="M83" s="35"/>
      <c r="N83" s="33"/>
      <c r="P83" s="8"/>
    </row>
    <row r="84" spans="1:16" s="9" customFormat="1">
      <c r="A84" s="8"/>
      <c r="B84" s="8"/>
      <c r="C84" s="8"/>
      <c r="D84" s="8"/>
      <c r="E84" s="8"/>
      <c r="F84" s="8"/>
      <c r="G84" s="8"/>
      <c r="H84" s="8"/>
      <c r="I84" s="8"/>
      <c r="J84" s="8"/>
      <c r="K84" s="8"/>
      <c r="L84" s="35"/>
      <c r="M84" s="35"/>
      <c r="N84" s="33"/>
      <c r="P84" s="8"/>
    </row>
    <row r="85" spans="1:16" s="9" customFormat="1">
      <c r="A85" s="8"/>
      <c r="B85" s="8"/>
      <c r="C85" s="8"/>
      <c r="D85" s="8"/>
      <c r="E85" s="8"/>
      <c r="F85" s="8"/>
      <c r="G85" s="8"/>
      <c r="H85" s="8"/>
      <c r="I85" s="8"/>
      <c r="J85" s="8"/>
      <c r="K85" s="8"/>
      <c r="L85" s="35"/>
      <c r="M85" s="35"/>
      <c r="N85" s="33"/>
      <c r="P85" s="8"/>
    </row>
    <row r="86" spans="1:16" s="9" customFormat="1">
      <c r="A86" s="8"/>
      <c r="B86" s="8"/>
      <c r="C86" s="8"/>
      <c r="D86" s="8"/>
      <c r="E86" s="8"/>
      <c r="F86" s="8"/>
      <c r="G86" s="8"/>
      <c r="H86" s="8"/>
      <c r="I86" s="8"/>
      <c r="J86" s="8"/>
      <c r="K86" s="8"/>
      <c r="L86" s="35"/>
      <c r="M86" s="35"/>
      <c r="N86" s="33"/>
      <c r="P86" s="8"/>
    </row>
    <row r="87" spans="1:16" s="9" customFormat="1">
      <c r="A87" s="8"/>
      <c r="B87" s="8"/>
      <c r="C87" s="8"/>
      <c r="D87" s="8"/>
      <c r="E87" s="8"/>
      <c r="F87" s="8"/>
      <c r="G87" s="8"/>
      <c r="H87" s="8"/>
      <c r="I87" s="8"/>
      <c r="J87" s="8"/>
      <c r="K87" s="8"/>
      <c r="L87" s="35"/>
      <c r="M87" s="35"/>
      <c r="N87" s="33"/>
      <c r="P87" s="8"/>
    </row>
    <row r="88" spans="1:16" s="9" customFormat="1">
      <c r="A88" s="8"/>
      <c r="B88" s="8"/>
      <c r="C88" s="8"/>
      <c r="D88" s="8"/>
      <c r="E88" s="8"/>
      <c r="F88" s="8"/>
      <c r="G88" s="8"/>
      <c r="H88" s="8"/>
      <c r="I88" s="8"/>
      <c r="J88" s="8"/>
      <c r="K88" s="8"/>
      <c r="L88" s="35"/>
      <c r="M88" s="35"/>
      <c r="N88" s="33"/>
      <c r="P88" s="8"/>
    </row>
    <row r="89" spans="1:16" s="9" customFormat="1">
      <c r="A89" s="8"/>
      <c r="B89" s="8"/>
      <c r="C89" s="8"/>
      <c r="D89" s="8"/>
      <c r="E89" s="8"/>
      <c r="F89" s="8"/>
      <c r="G89" s="8"/>
      <c r="H89" s="8"/>
      <c r="I89" s="8"/>
      <c r="J89" s="8"/>
      <c r="K89" s="8"/>
      <c r="L89" s="35"/>
      <c r="M89" s="35"/>
      <c r="N89" s="33"/>
      <c r="P89" s="8"/>
    </row>
    <row r="90" spans="1:16" s="9" customFormat="1">
      <c r="A90" s="8"/>
      <c r="B90" s="8"/>
      <c r="C90" s="8"/>
      <c r="D90" s="8"/>
      <c r="E90" s="8"/>
      <c r="F90" s="8"/>
      <c r="G90" s="8"/>
      <c r="H90" s="8"/>
      <c r="I90" s="8"/>
      <c r="J90" s="8"/>
      <c r="K90" s="8"/>
      <c r="L90" s="35"/>
      <c r="M90" s="35"/>
      <c r="N90" s="33"/>
      <c r="P90" s="8"/>
    </row>
    <row r="91" spans="1:16" s="9" customFormat="1">
      <c r="A91" s="8"/>
      <c r="B91" s="8"/>
      <c r="C91" s="8"/>
      <c r="D91" s="8"/>
      <c r="E91" s="8"/>
      <c r="F91" s="8"/>
      <c r="G91" s="8"/>
      <c r="H91" s="8"/>
      <c r="I91" s="8"/>
      <c r="J91" s="8"/>
      <c r="K91" s="8"/>
      <c r="L91" s="35"/>
      <c r="M91" s="35"/>
      <c r="N91" s="33"/>
      <c r="P91" s="8"/>
    </row>
    <row r="92" spans="1:16" s="9" customFormat="1">
      <c r="A92" s="8"/>
      <c r="B92" s="8"/>
      <c r="C92" s="8"/>
      <c r="D92" s="8"/>
      <c r="E92" s="8"/>
      <c r="F92" s="8"/>
      <c r="G92" s="8"/>
      <c r="H92" s="8"/>
      <c r="I92" s="8"/>
      <c r="J92" s="8"/>
      <c r="K92" s="8"/>
      <c r="L92" s="35"/>
      <c r="M92" s="35"/>
      <c r="N92" s="33"/>
      <c r="P92" s="8"/>
    </row>
    <row r="93" spans="1:16" s="9" customFormat="1">
      <c r="A93" s="8"/>
      <c r="B93" s="8"/>
      <c r="C93" s="8"/>
      <c r="D93" s="8"/>
      <c r="E93" s="8"/>
      <c r="F93" s="8"/>
      <c r="G93" s="8"/>
      <c r="H93" s="8"/>
      <c r="I93" s="8"/>
      <c r="J93" s="8"/>
      <c r="K93" s="8"/>
      <c r="L93" s="35"/>
      <c r="M93" s="35"/>
      <c r="N93" s="33"/>
      <c r="P93" s="8"/>
    </row>
    <row r="94" spans="1:16" s="9" customFormat="1">
      <c r="A94" s="8"/>
      <c r="B94" s="8"/>
      <c r="C94" s="8"/>
      <c r="D94" s="8"/>
      <c r="E94" s="8"/>
      <c r="F94" s="8"/>
      <c r="G94" s="8"/>
      <c r="H94" s="8"/>
      <c r="I94" s="8"/>
      <c r="J94" s="8"/>
      <c r="K94" s="8"/>
      <c r="L94" s="35"/>
      <c r="M94" s="35"/>
      <c r="N94" s="33"/>
      <c r="P94" s="8"/>
    </row>
    <row r="95" spans="1:16" s="9" customFormat="1">
      <c r="A95" s="8"/>
      <c r="B95" s="8"/>
      <c r="C95" s="8"/>
      <c r="D95" s="8"/>
      <c r="E95" s="8"/>
      <c r="F95" s="8"/>
      <c r="G95" s="8"/>
      <c r="H95" s="8"/>
      <c r="I95" s="8"/>
      <c r="J95" s="8"/>
      <c r="K95" s="8"/>
      <c r="L95" s="35"/>
      <c r="M95" s="35"/>
      <c r="N95" s="33"/>
      <c r="P95" s="8"/>
    </row>
    <row r="96" spans="1:16" s="9" customFormat="1">
      <c r="A96" s="8"/>
      <c r="B96" s="8"/>
      <c r="C96" s="8"/>
      <c r="D96" s="8"/>
      <c r="E96" s="8"/>
      <c r="F96" s="8"/>
      <c r="G96" s="8"/>
      <c r="H96" s="8"/>
      <c r="I96" s="8"/>
      <c r="J96" s="8"/>
      <c r="K96" s="8"/>
      <c r="L96" s="35"/>
      <c r="M96" s="35"/>
      <c r="N96" s="33"/>
      <c r="P96" s="8"/>
    </row>
    <row r="97" spans="1:16" s="9" customFormat="1">
      <c r="A97" s="8"/>
      <c r="B97" s="8"/>
      <c r="C97" s="8"/>
      <c r="D97" s="8"/>
      <c r="E97" s="8"/>
      <c r="F97" s="8"/>
      <c r="G97" s="8"/>
      <c r="H97" s="8"/>
      <c r="I97" s="8"/>
      <c r="J97" s="8"/>
      <c r="K97" s="8"/>
      <c r="L97" s="35"/>
      <c r="M97" s="35"/>
      <c r="N97" s="33"/>
      <c r="P97" s="8"/>
    </row>
    <row r="98" spans="1:16" s="9" customFormat="1">
      <c r="A98" s="8"/>
      <c r="B98" s="8"/>
      <c r="C98" s="8"/>
      <c r="D98" s="8"/>
      <c r="E98" s="8"/>
      <c r="F98" s="8"/>
      <c r="G98" s="8"/>
      <c r="H98" s="8"/>
      <c r="I98" s="8"/>
      <c r="J98" s="8"/>
      <c r="K98" s="8"/>
      <c r="L98" s="35"/>
      <c r="M98" s="35"/>
      <c r="N98" s="33"/>
      <c r="P98" s="8"/>
    </row>
    <row r="99" spans="1:16" s="9" customFormat="1">
      <c r="A99" s="8"/>
      <c r="B99" s="8"/>
      <c r="C99" s="8"/>
      <c r="D99" s="8"/>
      <c r="E99" s="8"/>
      <c r="F99" s="8"/>
      <c r="G99" s="8"/>
      <c r="H99" s="8"/>
      <c r="I99" s="8"/>
      <c r="J99" s="8"/>
      <c r="K99" s="8"/>
      <c r="L99" s="35"/>
      <c r="M99" s="35"/>
      <c r="N99" s="33"/>
      <c r="P99" s="8"/>
    </row>
    <row r="100" spans="1:16" s="9" customFormat="1">
      <c r="A100" s="8"/>
      <c r="B100" s="8"/>
      <c r="C100" s="8"/>
      <c r="D100" s="8"/>
      <c r="E100" s="8"/>
      <c r="F100" s="8"/>
      <c r="G100" s="8"/>
      <c r="H100" s="8"/>
      <c r="I100" s="8"/>
      <c r="J100" s="8"/>
      <c r="K100" s="8"/>
      <c r="L100" s="35"/>
      <c r="M100" s="35"/>
      <c r="N100" s="33"/>
      <c r="P100" s="8"/>
    </row>
    <row r="101" spans="1:16" s="9" customFormat="1">
      <c r="A101" s="8"/>
      <c r="B101" s="8"/>
      <c r="C101" s="8"/>
      <c r="D101" s="8"/>
      <c r="E101" s="8"/>
      <c r="F101" s="8"/>
      <c r="G101" s="8"/>
      <c r="H101" s="8"/>
      <c r="I101" s="8"/>
      <c r="J101" s="8"/>
      <c r="K101" s="8"/>
      <c r="L101" s="35"/>
      <c r="M101" s="35"/>
      <c r="N101" s="33"/>
      <c r="P101" s="8"/>
    </row>
  </sheetData>
  <mergeCells count="8">
    <mergeCell ref="A29:E31"/>
    <mergeCell ref="I29:J29"/>
    <mergeCell ref="L29:N31"/>
    <mergeCell ref="I30:J30"/>
    <mergeCell ref="A4:E6"/>
    <mergeCell ref="L4:N6"/>
    <mergeCell ref="I4:J4"/>
    <mergeCell ref="I5:J5"/>
  </mergeCells>
  <phoneticPr fontId="0" type="noConversion"/>
  <pageMargins left="0.55118110236220474" right="0.35433070866141736" top="0.89" bottom="0.41" header="0.51181102362204722" footer="0.3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Admin</cp:lastModifiedBy>
  <cp:lastPrinted>2017-11-01T03:08:02Z</cp:lastPrinted>
  <dcterms:created xsi:type="dcterms:W3CDTF">1997-06-13T10:07:54Z</dcterms:created>
  <dcterms:modified xsi:type="dcterms:W3CDTF">2017-07-11T06:31:19Z</dcterms:modified>
</cp:coreProperties>
</file>