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715" windowHeight="6045"/>
  </bookViews>
  <sheets>
    <sheet name="T-13.2" sheetId="3" r:id="rId1"/>
  </sheets>
  <definedNames>
    <definedName name="_xlnm.Print_Area" localSheetId="0">'T-13.2'!$A$1:$N$23</definedName>
  </definedNames>
  <calcPr calcId="124519"/>
</workbook>
</file>

<file path=xl/calcChain.xml><?xml version="1.0" encoding="utf-8"?>
<calcChain xmlns="http://schemas.openxmlformats.org/spreadsheetml/2006/main">
  <c r="I8" i="3"/>
  <c r="J12"/>
  <c r="J11"/>
  <c r="J8"/>
  <c r="J14"/>
  <c r="J16"/>
  <c r="J17"/>
  <c r="J6"/>
  <c r="I6"/>
  <c r="I9"/>
  <c r="I10"/>
  <c r="I11"/>
  <c r="I12"/>
  <c r="I13"/>
  <c r="I14"/>
  <c r="I16"/>
  <c r="I17"/>
</calcChain>
</file>

<file path=xl/sharedStrings.xml><?xml version="1.0" encoding="utf-8"?>
<sst xmlns="http://schemas.openxmlformats.org/spreadsheetml/2006/main" count="52" uniqueCount="47">
  <si>
    <t>ตาราง</t>
  </si>
  <si>
    <t>ชนิดของน้ำมันเชื้อเพลิง</t>
  </si>
  <si>
    <t>เบนซิน ออกเทน 91</t>
  </si>
  <si>
    <t>น้ำมันเตา</t>
  </si>
  <si>
    <t>Unleaded gasoline research octane number 91</t>
  </si>
  <si>
    <t>Fuel oil</t>
  </si>
  <si>
    <t>ที่มา:   กรมธุรกิจพลังงาน  กระทรวงพลังงาน</t>
  </si>
  <si>
    <t>Gasohol E20</t>
  </si>
  <si>
    <t>ดีเซลพื้นฐาน</t>
  </si>
  <si>
    <t>Base diesel</t>
  </si>
  <si>
    <t>Gasohol E85</t>
  </si>
  <si>
    <t>Table</t>
  </si>
  <si>
    <r>
      <t>ก๊าซปิโตรเลียมเหลว</t>
    </r>
    <r>
      <rPr>
        <vertAlign val="superscript"/>
        <sz val="13"/>
        <rFont val="TH SarabunPSK"/>
        <family val="2"/>
      </rPr>
      <t>1/</t>
    </r>
  </si>
  <si>
    <r>
      <t>โปรเพน</t>
    </r>
    <r>
      <rPr>
        <vertAlign val="superscript"/>
        <sz val="13"/>
        <rFont val="TH SarabunPSK"/>
        <family val="2"/>
      </rPr>
      <t>1/</t>
    </r>
  </si>
  <si>
    <r>
      <t>Propane</t>
    </r>
    <r>
      <rPr>
        <vertAlign val="superscript"/>
        <sz val="13"/>
        <rFont val="TH SarabunPSK"/>
        <family val="2"/>
      </rPr>
      <t>1/</t>
    </r>
  </si>
  <si>
    <r>
      <t>บิวเทน</t>
    </r>
    <r>
      <rPr>
        <vertAlign val="superscript"/>
        <sz val="13"/>
        <rFont val="TH SarabunPSK"/>
        <family val="2"/>
      </rPr>
      <t>1/</t>
    </r>
  </si>
  <si>
    <r>
      <t>Butane</t>
    </r>
    <r>
      <rPr>
        <vertAlign val="superscript"/>
        <sz val="13"/>
        <rFont val="TH SarabunPSK"/>
        <family val="2"/>
      </rPr>
      <t>1/</t>
    </r>
  </si>
  <si>
    <t xml:space="preserve">      Source:   Department of Energy Business, Ministry of Energy   </t>
  </si>
  <si>
    <t xml:space="preserve">   1/   Quantities in thousand kilogram</t>
  </si>
  <si>
    <t xml:space="preserve">    1/  ปริมาณเป็นพันกิโลกรัม </t>
  </si>
  <si>
    <t>(พันลิตร  Thousand litre)</t>
  </si>
  <si>
    <t>Type of Gasoline</t>
  </si>
  <si>
    <r>
      <t>LPG (Liquefied petroleum gas)</t>
    </r>
    <r>
      <rPr>
        <vertAlign val="superscript"/>
        <sz val="13"/>
        <rFont val="TH SarabunPSK"/>
        <family val="2"/>
      </rPr>
      <t>1/</t>
    </r>
  </si>
  <si>
    <t>อัตราการเปลี่ยนแปลง (Precentage change)</t>
  </si>
  <si>
    <t>แก๊สโซฮอล์ อี 20</t>
  </si>
  <si>
    <t>แก๊สโซฮอล์ อี 85</t>
  </si>
  <si>
    <t>แก๊สโซฮอล์ อี 10 ออกเทน 91</t>
  </si>
  <si>
    <t>แก๊สโซฮอล์ อี 10 ออกเทน 95</t>
  </si>
  <si>
    <t>Gasohol E10 RON 91</t>
  </si>
  <si>
    <t>Gasohol E10 RON 95</t>
  </si>
  <si>
    <t>2557</t>
  </si>
  <si>
    <t>2558</t>
  </si>
  <si>
    <t>(2014)</t>
  </si>
  <si>
    <t>(2015)</t>
  </si>
  <si>
    <t>2556 (2013)</t>
  </si>
  <si>
    <t>2558 (2015)</t>
  </si>
  <si>
    <t>ดีเซลหมุนเร็ว</t>
  </si>
  <si>
    <t>High speed diesel</t>
  </si>
  <si>
    <t>ปริมาณการจำหน่ายน้ำมันเชื้อเพลิง จำแนกตามชนิดของน้ำมันเชื้อเพลิง พ.ศ. 2557 - 2559</t>
  </si>
  <si>
    <t>Quantity of Gasoline Sold by Type of Gasoline: 2014 - 2016</t>
  </si>
  <si>
    <t>2559</t>
  </si>
  <si>
    <t>(2016)</t>
  </si>
  <si>
    <t>2559 (2016)</t>
  </si>
  <si>
    <t xml:space="preserve">เบนซิน </t>
  </si>
  <si>
    <t xml:space="preserve">Unleaded gasoline </t>
  </si>
  <si>
    <t>-</t>
  </si>
  <si>
    <t>--</t>
  </si>
</sst>
</file>

<file path=xl/styles.xml><?xml version="1.0" encoding="utf-8"?>
<styleSheet xmlns="http://schemas.openxmlformats.org/spreadsheetml/2006/main">
  <numFmts count="5">
    <numFmt numFmtId="205" formatCode="#,##0\ \ \ \ \ \ \ \ "/>
    <numFmt numFmtId="206" formatCode="\-\ \ \ \ \ \ \ \ \ "/>
    <numFmt numFmtId="207" formatCode="0.0\ \ \ \ \ \ "/>
    <numFmt numFmtId="208" formatCode="\-\ \ \ \ \ \ "/>
    <numFmt numFmtId="218" formatCode="0.0"/>
  </numFmts>
  <fonts count="8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2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1" xfId="0" quotePrefix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6" xfId="0" quotePrefix="1" applyFont="1" applyBorder="1" applyAlignment="1">
      <alignment horizontal="center"/>
    </xf>
    <xf numFmtId="205" fontId="6" fillId="0" borderId="8" xfId="0" applyNumberFormat="1" applyFont="1" applyBorder="1" applyAlignment="1"/>
    <xf numFmtId="206" fontId="6" fillId="0" borderId="9" xfId="0" applyNumberFormat="1" applyFont="1" applyBorder="1" applyAlignment="1"/>
    <xf numFmtId="205" fontId="6" fillId="0" borderId="9" xfId="0" applyNumberFormat="1" applyFont="1" applyBorder="1" applyAlignment="1"/>
    <xf numFmtId="208" fontId="6" fillId="0" borderId="9" xfId="0" applyNumberFormat="1" applyFont="1" applyBorder="1" applyAlignment="1"/>
    <xf numFmtId="207" fontId="6" fillId="0" borderId="3" xfId="0" applyNumberFormat="1" applyFont="1" applyBorder="1"/>
    <xf numFmtId="0" fontId="6" fillId="0" borderId="12" xfId="0" quotePrefix="1" applyFont="1" applyBorder="1" applyAlignment="1">
      <alignment horizontal="center"/>
    </xf>
    <xf numFmtId="205" fontId="6" fillId="0" borderId="10" xfId="0" applyNumberFormat="1" applyFont="1" applyBorder="1" applyAlignment="1"/>
    <xf numFmtId="207" fontId="6" fillId="0" borderId="6" xfId="0" applyNumberFormat="1" applyFont="1" applyBorder="1"/>
    <xf numFmtId="218" fontId="6" fillId="0" borderId="9" xfId="0" applyNumberFormat="1" applyFont="1" applyBorder="1" applyAlignment="1">
      <alignment horizontal="center"/>
    </xf>
    <xf numFmtId="218" fontId="6" fillId="0" borderId="10" xfId="0" applyNumberFormat="1" applyFont="1" applyBorder="1" applyAlignment="1">
      <alignment horizontal="center"/>
    </xf>
    <xf numFmtId="218" fontId="6" fillId="0" borderId="9" xfId="0" quotePrefix="1" applyNumberFormat="1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5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1390650</xdr:colOff>
      <xdr:row>16</xdr:row>
      <xdr:rowOff>0</xdr:rowOff>
    </xdr:from>
    <xdr:to>
      <xdr:col>12</xdr:col>
      <xdr:colOff>76200</xdr:colOff>
      <xdr:row>17</xdr:row>
      <xdr:rowOff>0</xdr:rowOff>
    </xdr:to>
    <xdr:sp macro="" textlink="">
      <xdr:nvSpPr>
        <xdr:cNvPr id="5623" name="Text Box 1"/>
        <xdr:cNvSpPr txBox="1">
          <a:spLocks noChangeArrowheads="1"/>
        </xdr:cNvSpPr>
      </xdr:nvSpPr>
      <xdr:spPr bwMode="auto">
        <a:xfrm>
          <a:off x="8324850" y="4686300"/>
          <a:ext cx="11811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2438400</xdr:colOff>
      <xdr:row>0</xdr:row>
      <xdr:rowOff>0</xdr:rowOff>
    </xdr:from>
    <xdr:to>
      <xdr:col>14</xdr:col>
      <xdr:colOff>257175</xdr:colOff>
      <xdr:row>23</xdr:row>
      <xdr:rowOff>9525</xdr:rowOff>
    </xdr:to>
    <xdr:grpSp>
      <xdr:nvGrpSpPr>
        <xdr:cNvPr id="5624" name="Group 110"/>
        <xdr:cNvGrpSpPr>
          <a:grpSpLocks/>
        </xdr:cNvGrpSpPr>
      </xdr:nvGrpSpPr>
      <xdr:grpSpPr bwMode="auto">
        <a:xfrm>
          <a:off x="9372600" y="0"/>
          <a:ext cx="752475" cy="6657975"/>
          <a:chOff x="989" y="1"/>
          <a:chExt cx="79" cy="655"/>
        </a:xfrm>
      </xdr:grpSpPr>
      <xdr:sp macro="" textlink="">
        <xdr:nvSpPr>
          <xdr:cNvPr id="5199" name="Text Box 6"/>
          <xdr:cNvSpPr txBox="1">
            <a:spLocks noChangeArrowheads="1"/>
          </xdr:cNvSpPr>
        </xdr:nvSpPr>
        <xdr:spPr bwMode="auto">
          <a:xfrm>
            <a:off x="1020" y="31"/>
            <a:ext cx="48" cy="3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สถิติพลังงาน</a:t>
            </a:r>
          </a:p>
        </xdr:txBody>
      </xdr:sp>
      <xdr:sp macro="" textlink="">
        <xdr:nvSpPr>
          <xdr:cNvPr id="5200" name="Text Box 1"/>
          <xdr:cNvSpPr txBox="1">
            <a:spLocks noChangeArrowheads="1"/>
          </xdr:cNvSpPr>
        </xdr:nvSpPr>
        <xdr:spPr bwMode="auto">
          <a:xfrm>
            <a:off x="989" y="1"/>
            <a:ext cx="63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627" name="Straight Connector 12"/>
          <xdr:cNvCxnSpPr>
            <a:cxnSpLocks noChangeShapeType="1"/>
          </xdr:cNvCxnSpPr>
        </xdr:nvCxnSpPr>
        <xdr:spPr bwMode="auto">
          <a:xfrm rot="5400000">
            <a:off x="708" y="345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showGridLines="0" tabSelected="1" workbookViewId="0">
      <selection activeCell="O11" sqref="O11"/>
    </sheetView>
  </sheetViews>
  <sheetFormatPr defaultRowHeight="18.75"/>
  <cols>
    <col min="1" max="1" width="1.7109375" style="7" customWidth="1"/>
    <col min="2" max="2" width="6" style="7" customWidth="1"/>
    <col min="3" max="3" width="5.42578125" style="7" customWidth="1"/>
    <col min="4" max="4" width="14.42578125" style="7" customWidth="1"/>
    <col min="5" max="6" width="12.85546875" style="7" customWidth="1"/>
    <col min="7" max="7" width="13.28515625" style="7" customWidth="1"/>
    <col min="8" max="8" width="1" style="7" hidden="1" customWidth="1"/>
    <col min="9" max="9" width="18.85546875" style="7" customWidth="1"/>
    <col min="10" max="10" width="17.42578125" style="7" customWidth="1"/>
    <col min="11" max="11" width="1.140625" style="7" customWidth="1"/>
    <col min="12" max="12" width="37.42578125" style="7" customWidth="1"/>
    <col min="13" max="13" width="1.5703125" style="6" customWidth="1"/>
    <col min="14" max="14" width="5" style="6" customWidth="1"/>
    <col min="15" max="16384" width="9.140625" style="6"/>
  </cols>
  <sheetData>
    <row r="1" spans="1:12" s="3" customFormat="1" ht="23.25" customHeight="1">
      <c r="A1" s="1"/>
      <c r="B1" s="1" t="s">
        <v>0</v>
      </c>
      <c r="C1" s="2">
        <v>13.2</v>
      </c>
      <c r="D1" s="1" t="s">
        <v>38</v>
      </c>
      <c r="E1" s="1"/>
      <c r="F1" s="1"/>
      <c r="G1" s="1"/>
      <c r="H1" s="1"/>
      <c r="I1" s="1"/>
      <c r="J1" s="1"/>
      <c r="K1" s="1"/>
      <c r="L1" s="1"/>
    </row>
    <row r="2" spans="1:12" s="5" customFormat="1">
      <c r="A2" s="4"/>
      <c r="B2" s="1" t="s">
        <v>11</v>
      </c>
      <c r="C2" s="2">
        <v>13.2</v>
      </c>
      <c r="D2" s="1" t="s">
        <v>39</v>
      </c>
      <c r="E2" s="4"/>
      <c r="F2" s="4"/>
      <c r="G2" s="4"/>
      <c r="H2" s="4"/>
      <c r="I2" s="4"/>
      <c r="J2" s="4"/>
      <c r="K2" s="4"/>
    </row>
    <row r="3" spans="1:12" ht="18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18" t="s">
        <v>20</v>
      </c>
    </row>
    <row r="4" spans="1:12" s="9" customFormat="1" ht="22.5" customHeight="1">
      <c r="A4" s="38" t="s">
        <v>1</v>
      </c>
      <c r="B4" s="39"/>
      <c r="C4" s="39"/>
      <c r="D4" s="39"/>
      <c r="E4" s="19" t="s">
        <v>30</v>
      </c>
      <c r="F4" s="29" t="s">
        <v>31</v>
      </c>
      <c r="G4" s="29" t="s">
        <v>40</v>
      </c>
      <c r="H4" s="35" t="s">
        <v>23</v>
      </c>
      <c r="I4" s="36"/>
      <c r="J4" s="37"/>
      <c r="K4" s="8"/>
      <c r="L4" s="38" t="s">
        <v>21</v>
      </c>
    </row>
    <row r="5" spans="1:12" s="9" customFormat="1" ht="22.5" customHeight="1">
      <c r="A5" s="40"/>
      <c r="B5" s="40"/>
      <c r="C5" s="40"/>
      <c r="D5" s="40"/>
      <c r="E5" s="23" t="s">
        <v>32</v>
      </c>
      <c r="F5" s="23" t="s">
        <v>33</v>
      </c>
      <c r="G5" s="23" t="s">
        <v>41</v>
      </c>
      <c r="H5" s="21" t="s">
        <v>34</v>
      </c>
      <c r="I5" s="21" t="s">
        <v>35</v>
      </c>
      <c r="J5" s="21" t="s">
        <v>42</v>
      </c>
      <c r="K5" s="20"/>
      <c r="L5" s="41"/>
    </row>
    <row r="6" spans="1:12" s="9" customFormat="1" ht="24" customHeight="1">
      <c r="A6" s="10"/>
      <c r="B6" s="22" t="s">
        <v>2</v>
      </c>
      <c r="C6" s="10"/>
      <c r="D6" s="11"/>
      <c r="E6" s="24">
        <v>1212</v>
      </c>
      <c r="F6" s="24">
        <v>62806</v>
      </c>
      <c r="G6" s="24">
        <v>50134</v>
      </c>
      <c r="H6" s="28">
        <v>-85.776844742229486</v>
      </c>
      <c r="I6" s="32">
        <f>(F6-E6)/E6</f>
        <v>50.820132013201324</v>
      </c>
      <c r="J6" s="32">
        <f>(G6-F6)/F6</f>
        <v>-0.2017641626596185</v>
      </c>
      <c r="K6" s="12"/>
      <c r="L6" s="22" t="s">
        <v>4</v>
      </c>
    </row>
    <row r="7" spans="1:12" s="9" customFormat="1" ht="24" customHeight="1">
      <c r="A7" s="10"/>
      <c r="B7" s="22" t="s">
        <v>43</v>
      </c>
      <c r="C7" s="10"/>
      <c r="D7" s="11"/>
      <c r="E7" s="25">
        <v>0</v>
      </c>
      <c r="F7" s="25">
        <v>0</v>
      </c>
      <c r="G7" s="25">
        <v>0</v>
      </c>
      <c r="H7" s="25">
        <v>0</v>
      </c>
      <c r="I7" s="32" t="s">
        <v>45</v>
      </c>
      <c r="J7" s="32" t="s">
        <v>45</v>
      </c>
      <c r="K7" s="12"/>
      <c r="L7" s="22" t="s">
        <v>44</v>
      </c>
    </row>
    <row r="8" spans="1:12" s="9" customFormat="1" ht="24" customHeight="1">
      <c r="B8" s="9" t="s">
        <v>24</v>
      </c>
      <c r="D8" s="13"/>
      <c r="E8" s="26">
        <v>42264</v>
      </c>
      <c r="F8" s="26">
        <v>52904</v>
      </c>
      <c r="G8" s="26">
        <v>63799.874199999998</v>
      </c>
      <c r="H8" s="28">
        <v>389.87909055371586</v>
      </c>
      <c r="I8" s="32">
        <f>(F8-E8)/E8</f>
        <v>0.25175089911035398</v>
      </c>
      <c r="J8" s="32">
        <f>(G8-F8)/F8</f>
        <v>0.20595558369877512</v>
      </c>
      <c r="K8" s="12"/>
      <c r="L8" s="9" t="s">
        <v>7</v>
      </c>
    </row>
    <row r="9" spans="1:12" s="9" customFormat="1" ht="24" customHeight="1">
      <c r="B9" s="9" t="s">
        <v>25</v>
      </c>
      <c r="D9" s="13"/>
      <c r="E9" s="26">
        <v>11448</v>
      </c>
      <c r="F9" s="26">
        <v>12521</v>
      </c>
      <c r="G9" s="26">
        <v>12604.635630000001</v>
      </c>
      <c r="H9" s="28">
        <v>822.53479944393212</v>
      </c>
      <c r="I9" s="32">
        <f t="shared" ref="I9:I17" si="0">(F9-E9)/E9</f>
        <v>9.3728162124388545E-2</v>
      </c>
      <c r="J9" s="34" t="s">
        <v>46</v>
      </c>
      <c r="K9" s="12"/>
      <c r="L9" s="9" t="s">
        <v>10</v>
      </c>
    </row>
    <row r="10" spans="1:12" s="9" customFormat="1" ht="24" customHeight="1">
      <c r="B10" s="9" t="s">
        <v>26</v>
      </c>
      <c r="D10" s="13"/>
      <c r="E10" s="26">
        <v>110907</v>
      </c>
      <c r="F10" s="26">
        <v>123378</v>
      </c>
      <c r="G10" s="26">
        <v>129100.06789000001</v>
      </c>
      <c r="H10" s="28">
        <v>154.16118421259915</v>
      </c>
      <c r="I10" s="32">
        <f t="shared" si="0"/>
        <v>0.11244556249830939</v>
      </c>
      <c r="J10" s="34" t="s">
        <v>46</v>
      </c>
      <c r="K10" s="12"/>
      <c r="L10" s="9" t="s">
        <v>28</v>
      </c>
    </row>
    <row r="11" spans="1:12" s="9" customFormat="1" ht="24" customHeight="1">
      <c r="B11" s="9" t="s">
        <v>27</v>
      </c>
      <c r="D11" s="13"/>
      <c r="E11" s="26">
        <v>66960</v>
      </c>
      <c r="F11" s="26">
        <v>83735</v>
      </c>
      <c r="G11" s="26">
        <v>112290.07760999999</v>
      </c>
      <c r="H11" s="28">
        <v>97.308801226063892</v>
      </c>
      <c r="I11" s="32">
        <f t="shared" si="0"/>
        <v>0.25052270011947431</v>
      </c>
      <c r="J11" s="32">
        <f t="shared" ref="J11:J17" si="1">(G11-F11)/F11</f>
        <v>0.34101722827969178</v>
      </c>
      <c r="K11" s="12"/>
      <c r="L11" s="9" t="s">
        <v>29</v>
      </c>
    </row>
    <row r="12" spans="1:12" s="9" customFormat="1" ht="24" customHeight="1">
      <c r="B12" s="9" t="s">
        <v>8</v>
      </c>
      <c r="D12" s="13"/>
      <c r="E12" s="24">
        <v>6530.8959100000002</v>
      </c>
      <c r="F12" s="24">
        <v>62213</v>
      </c>
      <c r="G12" s="24">
        <v>38555.004889999997</v>
      </c>
      <c r="H12" s="28">
        <v>-20.302618952785647</v>
      </c>
      <c r="I12" s="32">
        <f t="shared" si="0"/>
        <v>8.5259518536714811</v>
      </c>
      <c r="J12" s="32">
        <f t="shared" si="1"/>
        <v>-0.38027414061369813</v>
      </c>
      <c r="K12" s="12"/>
      <c r="L12" s="9" t="s">
        <v>9</v>
      </c>
    </row>
    <row r="13" spans="1:12" s="9" customFormat="1" ht="24" customHeight="1">
      <c r="B13" s="9" t="s">
        <v>36</v>
      </c>
      <c r="D13" s="13"/>
      <c r="E13" s="26">
        <v>570430</v>
      </c>
      <c r="F13" s="26">
        <v>618735</v>
      </c>
      <c r="G13" s="26">
        <v>632332.06493999995</v>
      </c>
      <c r="H13" s="27">
        <v>0</v>
      </c>
      <c r="I13" s="32">
        <f t="shared" si="0"/>
        <v>8.4681731325491297E-2</v>
      </c>
      <c r="J13" s="34" t="s">
        <v>46</v>
      </c>
      <c r="K13" s="12"/>
      <c r="L13" s="9" t="s">
        <v>37</v>
      </c>
    </row>
    <row r="14" spans="1:12" s="9" customFormat="1" ht="24" customHeight="1">
      <c r="B14" s="9" t="s">
        <v>3</v>
      </c>
      <c r="D14" s="13"/>
      <c r="E14" s="24">
        <v>147262.36298999999</v>
      </c>
      <c r="F14" s="24">
        <v>131762</v>
      </c>
      <c r="G14" s="24">
        <v>152296.16265000001</v>
      </c>
      <c r="H14" s="28">
        <v>-28.806488415829513</v>
      </c>
      <c r="I14" s="32">
        <f t="shared" si="0"/>
        <v>-0.10525678574811789</v>
      </c>
      <c r="J14" s="32">
        <f t="shared" si="1"/>
        <v>0.15584282759824541</v>
      </c>
      <c r="K14" s="12"/>
      <c r="L14" s="6" t="s">
        <v>5</v>
      </c>
    </row>
    <row r="15" spans="1:12" s="9" customFormat="1" ht="24" customHeight="1">
      <c r="B15" s="9" t="s">
        <v>12</v>
      </c>
      <c r="D15" s="13"/>
      <c r="E15" s="24">
        <v>293434.36992000003</v>
      </c>
      <c r="F15" s="24">
        <v>294584</v>
      </c>
      <c r="G15" s="24">
        <v>289088.52849</v>
      </c>
      <c r="H15" s="28">
        <v>-5.6205931218665208</v>
      </c>
      <c r="I15" s="34" t="s">
        <v>46</v>
      </c>
      <c r="J15" s="34" t="s">
        <v>46</v>
      </c>
      <c r="K15" s="12"/>
      <c r="L15" s="9" t="s">
        <v>22</v>
      </c>
    </row>
    <row r="16" spans="1:12" s="9" customFormat="1" ht="24" customHeight="1">
      <c r="B16" s="9" t="s">
        <v>13</v>
      </c>
      <c r="D16" s="13"/>
      <c r="E16" s="26">
        <v>16</v>
      </c>
      <c r="F16" s="26">
        <v>26</v>
      </c>
      <c r="G16" s="26">
        <v>20.353999999999999</v>
      </c>
      <c r="H16" s="28">
        <v>23.483371908880493</v>
      </c>
      <c r="I16" s="32">
        <f t="shared" si="0"/>
        <v>0.625</v>
      </c>
      <c r="J16" s="32">
        <f t="shared" si="1"/>
        <v>-0.2171538461538462</v>
      </c>
      <c r="K16" s="12"/>
      <c r="L16" s="9" t="s">
        <v>14</v>
      </c>
    </row>
    <row r="17" spans="1:12" s="9" customFormat="1" ht="24" customHeight="1">
      <c r="A17" s="14"/>
      <c r="B17" s="14" t="s">
        <v>15</v>
      </c>
      <c r="C17" s="14"/>
      <c r="D17" s="15"/>
      <c r="E17" s="30">
        <v>80</v>
      </c>
      <c r="F17" s="30">
        <v>242</v>
      </c>
      <c r="G17" s="30">
        <v>15.38</v>
      </c>
      <c r="H17" s="31">
        <v>5.0421665280912276</v>
      </c>
      <c r="I17" s="33">
        <f t="shared" si="0"/>
        <v>2.0249999999999999</v>
      </c>
      <c r="J17" s="33">
        <f t="shared" si="1"/>
        <v>-0.93644628099173555</v>
      </c>
      <c r="K17" s="16"/>
      <c r="L17" s="14" t="s">
        <v>16</v>
      </c>
    </row>
    <row r="18" spans="1:12" ht="21.95" customHeight="1">
      <c r="C18" s="9" t="s">
        <v>19</v>
      </c>
      <c r="H18" s="9"/>
    </row>
    <row r="19" spans="1:12" ht="21.95" customHeight="1">
      <c r="C19" s="9" t="s">
        <v>18</v>
      </c>
      <c r="H19" s="17"/>
    </row>
    <row r="20" spans="1:12" ht="21.95" customHeight="1">
      <c r="C20" s="17" t="s">
        <v>6</v>
      </c>
    </row>
    <row r="21" spans="1:12" ht="21.95" customHeight="1">
      <c r="B21" s="17" t="s">
        <v>17</v>
      </c>
    </row>
    <row r="22" spans="1:12" ht="21.95" customHeight="1">
      <c r="B22" s="17"/>
    </row>
    <row r="23" spans="1:12" ht="21.95" customHeight="1">
      <c r="B23" s="17"/>
    </row>
    <row r="25" spans="1:12">
      <c r="G25" s="6"/>
      <c r="H25" s="6"/>
      <c r="I25" s="6"/>
      <c r="J25" s="6"/>
      <c r="K25" s="6"/>
      <c r="L25" s="6"/>
    </row>
    <row r="26" spans="1:12">
      <c r="G26" s="6"/>
      <c r="H26" s="6"/>
      <c r="I26" s="6"/>
      <c r="J26" s="6"/>
      <c r="K26" s="6"/>
      <c r="L26" s="6"/>
    </row>
    <row r="27" spans="1:12">
      <c r="G27" s="6"/>
      <c r="H27" s="6"/>
      <c r="I27" s="6"/>
      <c r="J27" s="6"/>
      <c r="K27" s="6"/>
      <c r="L27" s="6"/>
    </row>
    <row r="28" spans="1:12">
      <c r="G28" s="6"/>
      <c r="H28" s="6"/>
      <c r="I28" s="6"/>
      <c r="J28" s="6"/>
      <c r="K28" s="6"/>
      <c r="L28" s="6"/>
    </row>
    <row r="29" spans="1:12">
      <c r="G29" s="6"/>
      <c r="H29" s="6"/>
      <c r="I29" s="6"/>
      <c r="J29" s="6"/>
      <c r="K29" s="6"/>
      <c r="L29" s="6"/>
    </row>
    <row r="30" spans="1:12">
      <c r="G30" s="6"/>
      <c r="H30" s="6"/>
      <c r="I30" s="6"/>
      <c r="J30" s="6"/>
      <c r="K30" s="6"/>
      <c r="L30" s="6"/>
    </row>
    <row r="31" spans="1:12">
      <c r="G31" s="6"/>
      <c r="H31" s="6"/>
      <c r="I31" s="6"/>
      <c r="J31" s="6"/>
      <c r="K31" s="6"/>
      <c r="L31" s="6"/>
    </row>
    <row r="32" spans="1:12">
      <c r="G32" s="6"/>
      <c r="H32" s="6"/>
      <c r="I32" s="6"/>
      <c r="J32" s="6"/>
      <c r="K32" s="6"/>
      <c r="L32" s="6"/>
    </row>
    <row r="33" spans="7:12">
      <c r="G33" s="6"/>
      <c r="H33" s="6"/>
      <c r="I33" s="6"/>
      <c r="J33" s="6"/>
      <c r="K33" s="6"/>
      <c r="L33" s="6"/>
    </row>
    <row r="34" spans="7:12">
      <c r="G34" s="6"/>
      <c r="H34" s="6"/>
      <c r="I34" s="6"/>
      <c r="J34" s="6"/>
      <c r="K34" s="6"/>
      <c r="L34" s="6"/>
    </row>
    <row r="35" spans="7:12">
      <c r="G35" s="6"/>
      <c r="H35" s="6"/>
      <c r="I35" s="6"/>
      <c r="J35" s="6"/>
      <c r="K35" s="6"/>
      <c r="L35" s="6"/>
    </row>
    <row r="36" spans="7:12">
      <c r="G36" s="6"/>
      <c r="H36" s="6"/>
      <c r="I36" s="6"/>
      <c r="J36" s="6"/>
      <c r="K36" s="6"/>
      <c r="L36" s="6"/>
    </row>
    <row r="37" spans="7:12">
      <c r="G37" s="6"/>
      <c r="H37" s="6"/>
      <c r="I37" s="6"/>
      <c r="J37" s="6"/>
      <c r="K37" s="6"/>
      <c r="L37" s="6"/>
    </row>
    <row r="38" spans="7:12">
      <c r="G38" s="6"/>
      <c r="H38" s="6"/>
      <c r="I38" s="6"/>
      <c r="J38" s="6"/>
      <c r="K38" s="6"/>
      <c r="L38" s="6"/>
    </row>
  </sheetData>
  <mergeCells count="3">
    <mergeCell ref="H4:J4"/>
    <mergeCell ref="A4:D5"/>
    <mergeCell ref="L4:L5"/>
  </mergeCells>
  <phoneticPr fontId="1" type="noConversion"/>
  <pageMargins left="0.55118110236220474" right="0.35433070866141736" top="0.66" bottom="0.5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T-13.2</vt:lpstr>
      <vt:lpstr>'T-13.2'!Print_Area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2017-11-01T08:50:57Z</cp:lastPrinted>
  <dcterms:created xsi:type="dcterms:W3CDTF">2004-08-20T21:28:46Z</dcterms:created>
  <dcterms:modified xsi:type="dcterms:W3CDTF">2017-07-11T04:41:45Z</dcterms:modified>
</cp:coreProperties>
</file>