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B11" i="1"/>
  <c r="C11"/>
  <c r="D11"/>
  <c r="B15"/>
  <c r="C15"/>
  <c r="D15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D36"/>
</calcChain>
</file>

<file path=xl/sharedStrings.xml><?xml version="1.0" encoding="utf-8"?>
<sst xmlns="http://schemas.openxmlformats.org/spreadsheetml/2006/main" count="52" uniqueCount="26">
  <si>
    <t>หมายเหตุ :  .. จำนวนเล็กน้อย</t>
  </si>
  <si>
    <t>..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</si>
  <si>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</si>
  <si>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</si>
  <si>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</si>
  <si>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</si>
  <si>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</si>
  <si>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</si>
  <si>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</si>
  <si>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</si>
  <si>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</si>
  <si>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</si>
  <si>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</si>
  <si>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</si>
  <si>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</si>
  <si>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</si>
  <si>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</si>
  <si>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</si>
  <si>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</si>
  <si>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</si>
  <si>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</si>
  <si>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</si>
  <si>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</si>
  <si>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</si>
  <si>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ไตรมาสที่ 3/2559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</si>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</sst>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87" formatCode="0.0"/>
    <numFmt numFmtId="188" formatCode="0.000"/>
    <numFmt numFmtId="189" formatCode="#,##0.0"/>
    <numFmt numFmtId="190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1" xfId="0" applyFont="1" applyBorder="1"/>
    <xf numFmtId="188" fontId="4" fillId="0" borderId="1" xfId="0" applyNumberFormat="1" applyFont="1" applyFill="1" applyBorder="1" applyAlignment="1">
      <alignment horizontal="right"/>
    </xf>
    <xf numFmtId="187" fontId="4" fillId="0" borderId="1" xfId="0" applyNumberFormat="1" applyFont="1" applyFill="1" applyBorder="1" applyAlignment="1">
      <alignment horizontal="right"/>
    </xf>
    <xf numFmtId="189" fontId="4" fillId="0" borderId="1" xfId="0" applyNumberFormat="1" applyFont="1" applyBorder="1" applyAlignment="1" applyProtection="1">
      <alignment horizontal="left" vertical="center"/>
    </xf>
    <xf numFmtId="188" fontId="4" fillId="0" borderId="0" xfId="0" applyNumberFormat="1" applyFont="1"/>
    <xf numFmtId="187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87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90" fontId="4" fillId="0" borderId="0" xfId="0" applyNumberFormat="1" applyFont="1" applyAlignment="1">
      <alignment vertical="center"/>
    </xf>
    <xf numFmtId="190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1" zoomScaleNormal="100" workbookViewId="0">
      <selection activeCell="H35" sqref="H35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25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24</v>
      </c>
      <c r="B2" s="42"/>
      <c r="C2" s="42"/>
      <c r="D2" s="42"/>
      <c r="E2" s="41"/>
      <c r="F2" s="41"/>
      <c r="G2" s="41"/>
    </row>
    <row r="3" spans="1:12" ht="13.5" customHeight="1">
      <c r="E3" s="40"/>
    </row>
    <row r="4" spans="1:12" ht="25.5" customHeight="1">
      <c r="A4" s="38" t="s">
        <v>23</v>
      </c>
      <c r="B4" s="39" t="s">
        <v>22</v>
      </c>
      <c r="C4" s="38"/>
      <c r="D4" s="38"/>
      <c r="E4" s="37"/>
    </row>
    <row r="5" spans="1:12" s="32" customFormat="1" ht="25.5" customHeight="1">
      <c r="A5" s="36"/>
      <c r="B5" s="35" t="s">
        <v>21</v>
      </c>
      <c r="C5" s="35" t="s">
        <v>20</v>
      </c>
      <c r="D5" s="35" t="s">
        <v>19</v>
      </c>
      <c r="E5" s="34"/>
      <c r="F5" s="21"/>
      <c r="G5" s="21"/>
      <c r="L5" s="33"/>
    </row>
    <row r="6" spans="1:12" s="23" customFormat="1" ht="24.95" customHeight="1">
      <c r="A6" s="31" t="s">
        <v>17</v>
      </c>
      <c r="B6" s="30">
        <v>471133</v>
      </c>
      <c r="C6" s="30">
        <v>230115</v>
      </c>
      <c r="D6" s="30">
        <v>241018</v>
      </c>
      <c r="E6" s="27"/>
      <c r="F6" s="27"/>
      <c r="G6" s="25"/>
      <c r="H6" s="24"/>
      <c r="I6" s="24"/>
    </row>
    <row r="7" spans="1:12" s="23" customFormat="1" ht="20.25" customHeight="1">
      <c r="A7" s="19" t="s">
        <v>16</v>
      </c>
      <c r="B7" s="14">
        <v>28705.77</v>
      </c>
      <c r="C7" s="14">
        <v>8477.5400000000009</v>
      </c>
      <c r="D7" s="14">
        <v>20228.23</v>
      </c>
      <c r="E7" s="26"/>
      <c r="G7" s="25"/>
      <c r="H7" s="24"/>
      <c r="I7" s="24"/>
    </row>
    <row r="8" spans="1:12" s="23" customFormat="1" ht="20.25" customHeight="1">
      <c r="A8" s="5" t="s">
        <v>15</v>
      </c>
      <c r="B8" s="14">
        <v>150390.42000000001</v>
      </c>
      <c r="C8" s="14">
        <v>68733.83</v>
      </c>
      <c r="D8" s="14">
        <v>81656.600000000006</v>
      </c>
      <c r="E8" s="26"/>
      <c r="G8" s="25"/>
      <c r="H8" s="24"/>
      <c r="I8" s="24"/>
    </row>
    <row r="9" spans="1:12" s="23" customFormat="1" ht="20.25" customHeight="1">
      <c r="A9" s="17" t="s">
        <v>14</v>
      </c>
      <c r="B9" s="14">
        <v>87808.71</v>
      </c>
      <c r="C9" s="14">
        <v>47846.44</v>
      </c>
      <c r="D9" s="14">
        <v>39962.28</v>
      </c>
      <c r="E9" s="26"/>
      <c r="G9" s="25"/>
      <c r="H9" s="24"/>
      <c r="I9" s="24"/>
    </row>
    <row r="10" spans="1:12" s="23" customFormat="1" ht="20.25" customHeight="1">
      <c r="A10" s="17" t="s">
        <v>13</v>
      </c>
      <c r="B10" s="14">
        <v>86581.04</v>
      </c>
      <c r="C10" s="14">
        <v>44176.73</v>
      </c>
      <c r="D10" s="14">
        <v>42404.3</v>
      </c>
      <c r="E10" s="26"/>
      <c r="G10" s="25"/>
      <c r="H10" s="24"/>
      <c r="I10" s="24"/>
      <c r="J10" s="5"/>
      <c r="K10" s="5"/>
    </row>
    <row r="11" spans="1:12" s="5" customFormat="1" ht="20.25" customHeight="1">
      <c r="A11" s="5" t="s">
        <v>12</v>
      </c>
      <c r="B11" s="28">
        <f>SUM(B12:B14)</f>
        <v>65862.259999999995</v>
      </c>
      <c r="C11" s="28">
        <f>SUM(C12:C14)</f>
        <v>36422.86</v>
      </c>
      <c r="D11" s="28">
        <f>SUM(D12:D14)</f>
        <v>29439.41</v>
      </c>
      <c r="E11" s="29"/>
      <c r="G11" s="25"/>
      <c r="H11" s="24"/>
      <c r="I11" s="24"/>
    </row>
    <row r="12" spans="1:12" s="5" customFormat="1" ht="20.25" customHeight="1">
      <c r="A12" s="16" t="s">
        <v>11</v>
      </c>
      <c r="B12" s="14">
        <v>53274.29</v>
      </c>
      <c r="C12" s="14">
        <v>27190.26</v>
      </c>
      <c r="D12" s="14">
        <v>26084.04</v>
      </c>
      <c r="E12" s="18"/>
      <c r="G12" s="25"/>
      <c r="H12" s="24"/>
      <c r="I12" s="24"/>
    </row>
    <row r="13" spans="1:12" s="5" customFormat="1" ht="20.25" customHeight="1">
      <c r="A13" s="16" t="s">
        <v>10</v>
      </c>
      <c r="B13" s="14">
        <v>12587.97</v>
      </c>
      <c r="C13" s="14">
        <v>9232.6</v>
      </c>
      <c r="D13" s="14">
        <v>3355.37</v>
      </c>
      <c r="G13" s="25"/>
      <c r="H13" s="24"/>
      <c r="I13" s="24"/>
    </row>
    <row r="14" spans="1:12" s="5" customFormat="1" ht="20.25" customHeight="1">
      <c r="A14" s="13" t="s">
        <v>9</v>
      </c>
      <c r="B14" s="14" t="s">
        <v>3</v>
      </c>
      <c r="C14" s="14" t="s">
        <v>3</v>
      </c>
      <c r="D14" s="14" t="s">
        <v>3</v>
      </c>
      <c r="E14" s="18"/>
      <c r="F14" s="18"/>
      <c r="G14" s="25"/>
      <c r="H14" s="24"/>
      <c r="I14" s="24"/>
    </row>
    <row r="15" spans="1:12" s="5" customFormat="1" ht="20.25" customHeight="1">
      <c r="A15" s="5" t="s">
        <v>8</v>
      </c>
      <c r="B15" s="28">
        <f>SUM(B16:B18)</f>
        <v>51166.44</v>
      </c>
      <c r="C15" s="28">
        <f>SUM(C16:C18)</f>
        <v>24348.38</v>
      </c>
      <c r="D15" s="28">
        <f>SUM(D16:D18)</f>
        <v>26818.059999999998</v>
      </c>
      <c r="E15" s="18"/>
      <c r="F15" s="18"/>
      <c r="G15" s="25"/>
      <c r="H15" s="24"/>
      <c r="I15" s="24"/>
    </row>
    <row r="16" spans="1:12" s="23" customFormat="1" ht="20.25" customHeight="1">
      <c r="A16" s="13" t="s">
        <v>7</v>
      </c>
      <c r="B16" s="14">
        <v>26870.78</v>
      </c>
      <c r="C16" s="14">
        <v>12917.28</v>
      </c>
      <c r="D16" s="14">
        <v>13953.5</v>
      </c>
      <c r="E16" s="27"/>
      <c r="F16" s="27"/>
      <c r="G16" s="25"/>
      <c r="H16" s="24"/>
      <c r="I16" s="24"/>
    </row>
    <row r="17" spans="1:13" s="23" customFormat="1" ht="20.25" customHeight="1">
      <c r="A17" s="13" t="s">
        <v>6</v>
      </c>
      <c r="B17" s="14">
        <v>17406.439999999999</v>
      </c>
      <c r="C17" s="14">
        <v>9644.5499999999993</v>
      </c>
      <c r="D17" s="14">
        <v>7761.89</v>
      </c>
      <c r="E17" s="26"/>
      <c r="G17" s="25"/>
      <c r="H17" s="24"/>
      <c r="I17" s="24"/>
    </row>
    <row r="18" spans="1:13" s="23" customFormat="1" ht="20.25" customHeight="1">
      <c r="A18" s="13" t="s">
        <v>5</v>
      </c>
      <c r="B18" s="14">
        <v>6889.22</v>
      </c>
      <c r="C18" s="14">
        <v>1786.55</v>
      </c>
      <c r="D18" s="14">
        <v>5102.67</v>
      </c>
      <c r="E18" s="26"/>
      <c r="G18" s="25"/>
      <c r="H18" s="24"/>
      <c r="I18" s="24"/>
    </row>
    <row r="19" spans="1:13" s="23" customFormat="1" ht="20.25" customHeight="1">
      <c r="A19" s="13" t="s">
        <v>4</v>
      </c>
      <c r="B19" s="14" t="s">
        <v>3</v>
      </c>
      <c r="C19" s="14" t="s">
        <v>3</v>
      </c>
      <c r="D19" s="14" t="s">
        <v>3</v>
      </c>
      <c r="E19" s="26"/>
      <c r="G19" s="25"/>
      <c r="H19" s="24"/>
      <c r="I19" s="24"/>
    </row>
    <row r="20" spans="1:13" s="23" customFormat="1" ht="20.25" customHeight="1">
      <c r="A20" s="13" t="s">
        <v>2</v>
      </c>
      <c r="B20" s="14">
        <v>618.36</v>
      </c>
      <c r="C20" s="14">
        <v>109.24</v>
      </c>
      <c r="D20" s="14">
        <v>509.12</v>
      </c>
      <c r="E20" s="26"/>
      <c r="G20" s="25"/>
      <c r="H20" s="24"/>
      <c r="I20" s="24"/>
    </row>
    <row r="21" spans="1:13" s="5" customFormat="1" ht="33" customHeight="1">
      <c r="B21" s="22" t="s">
        <v>18</v>
      </c>
      <c r="C21" s="22"/>
      <c r="D21" s="22"/>
      <c r="E21" s="18"/>
    </row>
    <row r="22" spans="1:13" s="5" customFormat="1" ht="24.95" customHeight="1">
      <c r="A22" s="21" t="s">
        <v>17</v>
      </c>
      <c r="B22" s="20">
        <v>100</v>
      </c>
      <c r="C22" s="20">
        <v>100</v>
      </c>
      <c r="D22" s="20">
        <v>100</v>
      </c>
      <c r="E22" s="18"/>
      <c r="F22" s="6"/>
      <c r="G22" s="6"/>
      <c r="H22" s="11"/>
      <c r="I22" s="6"/>
      <c r="J22" s="6"/>
      <c r="K22" s="6"/>
    </row>
    <row r="23" spans="1:13" s="5" customFormat="1" ht="20.25" customHeight="1">
      <c r="A23" s="19" t="s">
        <v>16</v>
      </c>
      <c r="B23" s="12">
        <f>ROUND(B7*100/$B$6,1)</f>
        <v>6.1</v>
      </c>
      <c r="C23" s="12">
        <f>ROUND(C7*100/$C$6,1)</f>
        <v>3.7</v>
      </c>
      <c r="D23" s="12">
        <f>ROUND(D7*100/$D$6,1)</f>
        <v>8.4</v>
      </c>
      <c r="F23" s="6"/>
      <c r="G23" s="6"/>
      <c r="H23" s="11"/>
      <c r="I23" s="6"/>
      <c r="J23" s="6"/>
      <c r="M23" s="6"/>
    </row>
    <row r="24" spans="1:13" s="5" customFormat="1" ht="20.25" customHeight="1">
      <c r="A24" s="5" t="s">
        <v>15</v>
      </c>
      <c r="B24" s="12">
        <f>ROUND(B8*100/$B$6,1)</f>
        <v>31.9</v>
      </c>
      <c r="C24" s="12">
        <f>ROUND(C8*100/$C$6,1)</f>
        <v>29.9</v>
      </c>
      <c r="D24" s="12">
        <f>ROUND(D8*100/$D$6,1)</f>
        <v>33.9</v>
      </c>
      <c r="E24" s="18"/>
      <c r="F24" s="18"/>
      <c r="G24" s="6"/>
      <c r="H24" s="11"/>
      <c r="I24" s="6"/>
    </row>
    <row r="25" spans="1:13" s="5" customFormat="1" ht="20.25" customHeight="1">
      <c r="A25" s="17" t="s">
        <v>14</v>
      </c>
      <c r="B25" s="12">
        <f>ROUND(B9*100/$B$6,1)</f>
        <v>18.600000000000001</v>
      </c>
      <c r="C25" s="12">
        <f>ROUND(C9*100/$C$6,1)</f>
        <v>20.8</v>
      </c>
      <c r="D25" s="12">
        <f>ROUND(D9*100/$D$6,1)</f>
        <v>16.600000000000001</v>
      </c>
      <c r="G25" s="6"/>
      <c r="H25" s="11"/>
      <c r="I25" s="6"/>
      <c r="M25" s="6"/>
    </row>
    <row r="26" spans="1:13" s="5" customFormat="1" ht="20.25" customHeight="1">
      <c r="A26" s="17" t="s">
        <v>13</v>
      </c>
      <c r="B26" s="12">
        <f>ROUND(B10*100/$B$6,1)</f>
        <v>18.399999999999999</v>
      </c>
      <c r="C26" s="12">
        <f>ROUND(C10*100/$C$6,1)</f>
        <v>19.2</v>
      </c>
      <c r="D26" s="12">
        <f>ROUND(D10*100/$D$6,1)</f>
        <v>17.600000000000001</v>
      </c>
      <c r="G26" s="6"/>
      <c r="H26" s="11"/>
      <c r="I26" s="6"/>
    </row>
    <row r="27" spans="1:13" s="5" customFormat="1" ht="20.25" customHeight="1">
      <c r="A27" s="5" t="s">
        <v>12</v>
      </c>
      <c r="B27" s="12">
        <f>ROUND(B11*100/$B$6,1)</f>
        <v>14</v>
      </c>
      <c r="C27" s="12">
        <f>ROUND(C11*100/$C$6,1)</f>
        <v>15.8</v>
      </c>
      <c r="D27" s="12">
        <f>ROUND(D11*100/$D$6,1)</f>
        <v>12.2</v>
      </c>
      <c r="G27" s="6"/>
      <c r="H27" s="11"/>
      <c r="I27" s="6"/>
      <c r="J27" s="6"/>
      <c r="M27" s="6"/>
    </row>
    <row r="28" spans="1:13" s="5" customFormat="1" ht="20.25" customHeight="1">
      <c r="A28" s="16" t="s">
        <v>11</v>
      </c>
      <c r="B28" s="12">
        <f>ROUND(B12*100/$B$6,1)</f>
        <v>11.3</v>
      </c>
      <c r="C28" s="12">
        <f>ROUND(C12*100/$C$6,1)</f>
        <v>11.8</v>
      </c>
      <c r="D28" s="12">
        <f>ROUND(D12*100/$D$6,1)</f>
        <v>10.8</v>
      </c>
      <c r="F28" s="6"/>
      <c r="G28" s="6"/>
      <c r="H28" s="11"/>
      <c r="I28" s="6"/>
    </row>
    <row r="29" spans="1:13" s="5" customFormat="1" ht="20.25" customHeight="1">
      <c r="A29" s="16" t="s">
        <v>10</v>
      </c>
      <c r="B29" s="12">
        <f>ROUND(B13*100/$B$6,1)</f>
        <v>2.7</v>
      </c>
      <c r="C29" s="12">
        <f>ROUND(C13*100/$C$6,1)</f>
        <v>4</v>
      </c>
      <c r="D29" s="12">
        <f>ROUND(D13*100/$D$6,1)</f>
        <v>1.4</v>
      </c>
      <c r="G29" s="6"/>
      <c r="H29" s="11"/>
      <c r="I29" s="6"/>
    </row>
    <row r="30" spans="1:13" s="5" customFormat="1" ht="20.25" customHeight="1">
      <c r="A30" s="13" t="s">
        <v>9</v>
      </c>
      <c r="B30" s="15" t="s">
        <v>3</v>
      </c>
      <c r="C30" s="15" t="s">
        <v>3</v>
      </c>
      <c r="D30" s="14" t="s">
        <v>3</v>
      </c>
      <c r="F30" s="6"/>
      <c r="G30" s="6"/>
      <c r="H30" s="11"/>
      <c r="I30" s="6"/>
      <c r="J30" s="6"/>
    </row>
    <row r="31" spans="1:13" s="5" customFormat="1" ht="20.25" customHeight="1">
      <c r="A31" s="5" t="s">
        <v>8</v>
      </c>
      <c r="B31" s="12">
        <f>ROUND(B15*100/$B$6,1)</f>
        <v>10.9</v>
      </c>
      <c r="C31" s="12">
        <f>ROUND(C15*100/$C$6,1)</f>
        <v>10.6</v>
      </c>
      <c r="D31" s="12">
        <f>ROUND(D15*100/$D$6,1)</f>
        <v>11.1</v>
      </c>
      <c r="F31" s="6"/>
      <c r="G31" s="6"/>
      <c r="H31" s="11"/>
      <c r="I31" s="6"/>
      <c r="J31" s="6"/>
    </row>
    <row r="32" spans="1:13" s="5" customFormat="1" ht="20.25" customHeight="1">
      <c r="A32" s="13" t="s">
        <v>7</v>
      </c>
      <c r="B32" s="12">
        <f>ROUND(B16*100/$B$6,1)</f>
        <v>5.7</v>
      </c>
      <c r="C32" s="12">
        <f>ROUND(C16*100/$C$6,1)</f>
        <v>5.6</v>
      </c>
      <c r="D32" s="12">
        <f>ROUND(D16*100/$D$6,1)</f>
        <v>5.8</v>
      </c>
      <c r="G32" s="6"/>
      <c r="H32" s="11"/>
      <c r="I32" s="6"/>
    </row>
    <row r="33" spans="1:12" s="5" customFormat="1" ht="20.25" customHeight="1">
      <c r="A33" s="13" t="s">
        <v>6</v>
      </c>
      <c r="B33" s="12">
        <f>ROUND(B17*100/$B$6,1)</f>
        <v>3.7</v>
      </c>
      <c r="C33" s="12">
        <f>ROUND(C17*100/$C$6,1)</f>
        <v>4.2</v>
      </c>
      <c r="D33" s="12">
        <f>ROUND(D17*100/$D$6,1)</f>
        <v>3.2</v>
      </c>
      <c r="G33" s="6"/>
      <c r="H33" s="11"/>
      <c r="I33" s="6"/>
    </row>
    <row r="34" spans="1:12" s="5" customFormat="1" ht="20.25" customHeight="1">
      <c r="A34" s="13" t="s">
        <v>5</v>
      </c>
      <c r="B34" s="12">
        <f>ROUND(B18*100/$B$6,1)</f>
        <v>1.5</v>
      </c>
      <c r="C34" s="12">
        <f>ROUND(C18*100/$C$6,1)</f>
        <v>0.8</v>
      </c>
      <c r="D34" s="12">
        <f>ROUND(D18*100/$D$6,1)</f>
        <v>2.1</v>
      </c>
      <c r="G34" s="6"/>
      <c r="H34" s="11"/>
      <c r="I34" s="6"/>
    </row>
    <row r="35" spans="1:12" s="5" customFormat="1" ht="20.25" customHeight="1">
      <c r="A35" s="13" t="s">
        <v>4</v>
      </c>
      <c r="B35" s="12" t="s">
        <v>3</v>
      </c>
      <c r="C35" s="12" t="s">
        <v>3</v>
      </c>
      <c r="D35" s="12" t="s">
        <v>3</v>
      </c>
      <c r="G35" s="6"/>
      <c r="H35" s="11"/>
      <c r="L35" s="6"/>
    </row>
    <row r="36" spans="1:12" s="5" customFormat="1" ht="20.25" customHeight="1">
      <c r="A36" s="13" t="s">
        <v>2</v>
      </c>
      <c r="B36" s="12">
        <f>ROUND(B20*100/$B$6,1)</f>
        <v>0.1</v>
      </c>
      <c r="C36" s="12" t="s">
        <v>1</v>
      </c>
      <c r="D36" s="12">
        <f>ROUND(D20*100/$D$6,1)</f>
        <v>0.2</v>
      </c>
      <c r="G36" s="6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2017-01-05T06:22:47Z</dcterms:created>
  <dcterms:modified xsi:type="dcterms:W3CDTF">2017-01-05T06:22:57Z</dcterms:modified>
</cp:coreProperties>
</file>