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1715" windowHeight="6045"/>
  </bookViews>
  <sheets>
    <sheet name="T-13.2 (2)k" sheetId="5" r:id="rId1"/>
  </sheets>
  <definedNames>
    <definedName name="_xlnm.Print_Area" localSheetId="0">'T-13.2 (2)k'!$A$1:$L$22</definedName>
  </definedNames>
  <calcPr calcId="144525"/>
</workbook>
</file>

<file path=xl/calcChain.xml><?xml version="1.0" encoding="utf-8"?>
<calcChain xmlns="http://schemas.openxmlformats.org/spreadsheetml/2006/main">
  <c r="J15" i="5" l="1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</calcChain>
</file>

<file path=xl/sharedStrings.xml><?xml version="1.0" encoding="utf-8"?>
<sst xmlns="http://schemas.openxmlformats.org/spreadsheetml/2006/main" count="61" uniqueCount="43">
  <si>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</si>
  <si>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</si>
  <si>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</si>
  <si>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</si>
  <si>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</si>
  <si>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</si>
  <si>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</si>
  <si>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</si>
  <si>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</si>
  <si>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</si>
  <si>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</si>
  <si>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</si>
  <si>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</si>
  <si>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</si>
  <si>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</si>
  <si>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</si>
  <si>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</si>
  <si>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</si>
  <si>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</si>
  <si>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</si>
  <si>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</si>
  <si>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</si>
  <si>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</si>
  <si>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</si>
  <si>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</si>
  <si>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</si>
  <si>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</si>
  <si>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</si>
  <si>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</si>
  <si>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</si>
  <si>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</si>
  <si>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</si>
  <si>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</si>
  <si>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</si>
  <si>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(2014)</t>
  </si>
  <si>
    <t>(2015)</t>
  </si>
  <si>
    <t>(2016)</t>
  </si>
  <si>
    <t>2557 (2014)</t>
  </si>
  <si>
    <t>2558 (2015)</t>
  </si>
  <si>
    <t>2559 (2016)</t>
  </si>
  <si>
    <t>ปริมาณการจำหน่ายน้ำมันเชื้อเพลิง จำแนกตามชนิดของน้ำมันเชื้อเพลิง พ.ศ. 2557 - 2559</t>
  </si>
  <si>
    <t>Quantity of Gasoline Sold by Type of Gasoline: 2014 - 2016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</si>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</sst>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2" xfId="0" quotePrefix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 indent="2"/>
    </xf>
    <xf numFmtId="3" fontId="4" fillId="0" borderId="0" xfId="0" applyNumberFormat="1" applyFont="1" applyBorder="1" applyAlignment="1">
      <alignment horizontal="right" indent="2"/>
    </xf>
    <xf numFmtId="0" fontId="4" fillId="0" borderId="3" xfId="0" applyFont="1" applyBorder="1" applyAlignment="1">
      <alignment horizontal="right" indent="2"/>
    </xf>
    <xf numFmtId="189" fontId="4" fillId="0" borderId="3" xfId="0" applyNumberFormat="1" applyFont="1" applyBorder="1" applyAlignment="1">
      <alignment horizontal="right" indent="2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17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4972050"/>
          <a:ext cx="11811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16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667250"/>
          <a:ext cx="1181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2"/>
  <sheetViews>
    <sheetView showGridLines="0" tabSelected="1" workbookViewId="0">
      <selection activeCell="R12" sqref="R12"/>
    </sheetView>
  </sheetViews>
  <sheetFormatPr defaultRowHeight="18.75" x14ac:dyDescent="0.3"/>
  <cols>
    <col min="1" max="1" width="1.7109375" style="7" customWidth="1"/>
    <col min="2" max="2" width="6" style="7" customWidth="1"/>
    <col min="3" max="3" width="5.42578125" style="7" customWidth="1"/>
    <col min="4" max="4" width="14.42578125" style="7" customWidth="1"/>
    <col min="5" max="10" width="12.85546875" style="7" customWidth="1"/>
    <col min="11" max="11" width="1.140625" style="7" customWidth="1"/>
    <col min="12" max="12" width="37.42578125" style="7" customWidth="1"/>
    <col min="13" max="16" width="0" style="6" hidden="1" customWidth="1"/>
    <col min="17" max="16384" width="9.140625" style="6"/>
  </cols>
  <sheetData>
    <row r="1" spans="1:13" s="3" customFormat="1" ht="23.25" customHeight="1" x14ac:dyDescent="0.3">
      <c r="A1" s="1"/>
      <c r="B1" s="1" t="s">
        <v>0</v>
      </c>
      <c r="C1" s="2">
        <v>13.2</v>
      </c>
      <c r="D1" s="1" t="s">
        <v>40</v>
      </c>
      <c r="E1" s="1"/>
      <c r="F1" s="1"/>
      <c r="G1" s="1"/>
      <c r="H1" s="1"/>
      <c r="I1" s="1"/>
      <c r="J1" s="1"/>
      <c r="K1" s="1"/>
      <c r="L1" s="1"/>
    </row>
    <row r="2" spans="1:13" s="5" customFormat="1" x14ac:dyDescent="0.3">
      <c r="A2" s="4"/>
      <c r="B2" s="1" t="s">
        <v>11</v>
      </c>
      <c r="C2" s="2">
        <v>13.2</v>
      </c>
      <c r="D2" s="1" t="s">
        <v>41</v>
      </c>
      <c r="E2" s="4"/>
      <c r="F2" s="4"/>
      <c r="G2" s="4"/>
      <c r="H2" s="4"/>
      <c r="I2" s="4"/>
      <c r="J2" s="4"/>
      <c r="K2" s="4"/>
    </row>
    <row r="3" spans="1:13" ht="16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7" t="s">
        <v>20</v>
      </c>
    </row>
    <row r="4" spans="1:13" s="9" customFormat="1" ht="22.5" customHeight="1" x14ac:dyDescent="0.3">
      <c r="A4" s="29" t="s">
        <v>1</v>
      </c>
      <c r="B4" s="31"/>
      <c r="C4" s="31"/>
      <c r="D4" s="31"/>
      <c r="E4" s="18">
        <v>2557</v>
      </c>
      <c r="F4" s="18">
        <v>2558</v>
      </c>
      <c r="G4" s="18">
        <v>2559</v>
      </c>
      <c r="H4" s="33" t="s">
        <v>23</v>
      </c>
      <c r="I4" s="34"/>
      <c r="J4" s="35"/>
      <c r="K4" s="8"/>
      <c r="L4" s="29" t="s">
        <v>21</v>
      </c>
    </row>
    <row r="5" spans="1:13" s="9" customFormat="1" ht="22.5" customHeight="1" x14ac:dyDescent="0.3">
      <c r="A5" s="32"/>
      <c r="B5" s="32"/>
      <c r="C5" s="32"/>
      <c r="D5" s="32"/>
      <c r="E5" s="21" t="s">
        <v>34</v>
      </c>
      <c r="F5" s="21" t="s">
        <v>35</v>
      </c>
      <c r="G5" s="21" t="s">
        <v>36</v>
      </c>
      <c r="H5" s="20" t="s">
        <v>37</v>
      </c>
      <c r="I5" s="20" t="s">
        <v>38</v>
      </c>
      <c r="J5" s="20" t="s">
        <v>39</v>
      </c>
      <c r="K5" s="19"/>
      <c r="L5" s="30"/>
    </row>
    <row r="6" spans="1:13" s="9" customFormat="1" ht="24" customHeight="1" x14ac:dyDescent="0.3">
      <c r="A6" s="22"/>
      <c r="B6" s="24" t="s">
        <v>2</v>
      </c>
      <c r="C6" s="22"/>
      <c r="D6" s="23"/>
      <c r="E6" s="27" t="s">
        <v>42</v>
      </c>
      <c r="F6" s="27" t="s">
        <v>42</v>
      </c>
      <c r="G6" s="27" t="s">
        <v>42</v>
      </c>
      <c r="H6" s="27" t="s">
        <v>42</v>
      </c>
      <c r="I6" s="27" t="s">
        <v>42</v>
      </c>
      <c r="J6" s="27" t="s">
        <v>42</v>
      </c>
      <c r="K6" s="10"/>
      <c r="L6" s="24" t="s">
        <v>4</v>
      </c>
    </row>
    <row r="7" spans="1:13" s="9" customFormat="1" ht="24" customHeight="1" x14ac:dyDescent="0.3">
      <c r="A7" s="22"/>
      <c r="B7" s="24" t="s">
        <v>30</v>
      </c>
      <c r="C7" s="22"/>
      <c r="D7" s="23"/>
      <c r="E7" s="26">
        <v>4887</v>
      </c>
      <c r="F7" s="25">
        <v>4457</v>
      </c>
      <c r="G7" s="25">
        <v>4639</v>
      </c>
      <c r="H7" s="28">
        <v>-33.346972176759408</v>
      </c>
      <c r="I7" s="28">
        <f>SUM(F7-E7)/E7*100</f>
        <v>-8.7988541027215064</v>
      </c>
      <c r="J7" s="28">
        <f>SUM(G7-F7)/F7*100</f>
        <v>4.0834642135965895</v>
      </c>
      <c r="K7" s="10"/>
      <c r="L7" s="24" t="s">
        <v>33</v>
      </c>
      <c r="M7" s="9">
        <v>7332</v>
      </c>
    </row>
    <row r="8" spans="1:13" s="9" customFormat="1" ht="24" customHeight="1" x14ac:dyDescent="0.3">
      <c r="B8" s="9" t="s">
        <v>24</v>
      </c>
      <c r="D8" s="11"/>
      <c r="E8" s="26">
        <v>15008</v>
      </c>
      <c r="F8" s="25">
        <v>17588</v>
      </c>
      <c r="G8" s="25">
        <v>22553</v>
      </c>
      <c r="H8" s="28">
        <v>35.39016689219666</v>
      </c>
      <c r="I8" s="28">
        <f t="shared" ref="I8:I15" si="0">SUM(F8-E8)/E8*100</f>
        <v>17.190831556503198</v>
      </c>
      <c r="J8" s="28">
        <f t="shared" ref="J8:J15" si="1">SUM(G8-F8)/F8*100</f>
        <v>28.229474641801229</v>
      </c>
      <c r="K8" s="10"/>
      <c r="L8" s="9" t="s">
        <v>7</v>
      </c>
      <c r="M8" s="9">
        <v>11085</v>
      </c>
    </row>
    <row r="9" spans="1:13" s="9" customFormat="1" ht="24" customHeight="1" x14ac:dyDescent="0.3">
      <c r="B9" s="9" t="s">
        <v>25</v>
      </c>
      <c r="D9" s="11"/>
      <c r="E9" s="26">
        <v>6213</v>
      </c>
      <c r="F9" s="25">
        <v>5261</v>
      </c>
      <c r="G9" s="25">
        <v>5167</v>
      </c>
      <c r="H9" s="28">
        <v>187.90546802594997</v>
      </c>
      <c r="I9" s="28">
        <f t="shared" si="0"/>
        <v>-15.322710445839368</v>
      </c>
      <c r="J9" s="28">
        <f t="shared" si="1"/>
        <v>-1.7867325603497433</v>
      </c>
      <c r="K9" s="10"/>
      <c r="L9" s="9" t="s">
        <v>10</v>
      </c>
      <c r="M9" s="9">
        <v>2158</v>
      </c>
    </row>
    <row r="10" spans="1:13" s="9" customFormat="1" ht="24" customHeight="1" x14ac:dyDescent="0.3">
      <c r="B10" s="9" t="s">
        <v>26</v>
      </c>
      <c r="D10" s="11"/>
      <c r="E10" s="26">
        <v>44138</v>
      </c>
      <c r="F10" s="25">
        <v>48891</v>
      </c>
      <c r="G10" s="25">
        <v>55620</v>
      </c>
      <c r="H10" s="28">
        <v>5.3941116072494566</v>
      </c>
      <c r="I10" s="28">
        <f t="shared" si="0"/>
        <v>10.768498799220625</v>
      </c>
      <c r="J10" s="28">
        <f t="shared" si="1"/>
        <v>13.763269313370561</v>
      </c>
      <c r="K10" s="10"/>
      <c r="L10" s="9" t="s">
        <v>28</v>
      </c>
      <c r="M10" s="9">
        <v>41879</v>
      </c>
    </row>
    <row r="11" spans="1:13" s="9" customFormat="1" ht="24" customHeight="1" x14ac:dyDescent="0.3">
      <c r="B11" s="9" t="s">
        <v>27</v>
      </c>
      <c r="D11" s="11"/>
      <c r="E11" s="26">
        <v>30199</v>
      </c>
      <c r="F11" s="25">
        <v>34331</v>
      </c>
      <c r="G11" s="25">
        <v>47020</v>
      </c>
      <c r="H11" s="28">
        <v>-9.5648788668283782</v>
      </c>
      <c r="I11" s="28">
        <f t="shared" si="0"/>
        <v>13.682572270604986</v>
      </c>
      <c r="J11" s="28">
        <f t="shared" si="1"/>
        <v>36.960764323789</v>
      </c>
      <c r="K11" s="10"/>
      <c r="L11" s="9" t="s">
        <v>29</v>
      </c>
      <c r="M11" s="9">
        <v>33393</v>
      </c>
    </row>
    <row r="12" spans="1:13" s="9" customFormat="1" ht="24" customHeight="1" x14ac:dyDescent="0.3">
      <c r="B12" s="9" t="s">
        <v>8</v>
      </c>
      <c r="D12" s="11"/>
      <c r="E12" s="26">
        <v>33528</v>
      </c>
      <c r="F12" s="25">
        <v>9315</v>
      </c>
      <c r="G12" s="25">
        <v>1197</v>
      </c>
      <c r="H12" s="28">
        <v>172.49674902470741</v>
      </c>
      <c r="I12" s="28">
        <f t="shared" si="0"/>
        <v>-72.217251252684321</v>
      </c>
      <c r="J12" s="28">
        <f t="shared" si="1"/>
        <v>-87.149758454106291</v>
      </c>
      <c r="K12" s="10"/>
      <c r="L12" s="9" t="s">
        <v>9</v>
      </c>
      <c r="M12" s="9">
        <v>12304</v>
      </c>
    </row>
    <row r="13" spans="1:13" s="9" customFormat="1" ht="24" customHeight="1" x14ac:dyDescent="0.3">
      <c r="B13" s="9" t="s">
        <v>31</v>
      </c>
      <c r="D13" s="11"/>
      <c r="E13" s="26">
        <v>389635</v>
      </c>
      <c r="F13" s="25">
        <v>410558</v>
      </c>
      <c r="G13" s="25">
        <v>468713</v>
      </c>
      <c r="H13" s="28">
        <v>-0.45399732251438385</v>
      </c>
      <c r="I13" s="28">
        <f t="shared" si="0"/>
        <v>5.3698974681432619</v>
      </c>
      <c r="J13" s="28">
        <f t="shared" si="1"/>
        <v>14.164868301190086</v>
      </c>
      <c r="K13" s="10"/>
      <c r="L13" s="9" t="s">
        <v>32</v>
      </c>
      <c r="M13" s="9">
        <v>391412</v>
      </c>
    </row>
    <row r="14" spans="1:13" s="9" customFormat="1" ht="24" customHeight="1" x14ac:dyDescent="0.3">
      <c r="B14" s="9" t="s">
        <v>3</v>
      </c>
      <c r="D14" s="11"/>
      <c r="E14" s="26">
        <v>18443</v>
      </c>
      <c r="F14" s="25">
        <v>22787</v>
      </c>
      <c r="G14" s="25">
        <v>22783</v>
      </c>
      <c r="H14" s="28">
        <v>-38.794676932266945</v>
      </c>
      <c r="I14" s="28">
        <f t="shared" si="0"/>
        <v>23.553651792007805</v>
      </c>
      <c r="J14" s="28">
        <f t="shared" si="1"/>
        <v>-1.755386843375609E-2</v>
      </c>
      <c r="K14" s="10"/>
      <c r="L14" s="6" t="s">
        <v>5</v>
      </c>
      <c r="M14" s="9">
        <v>30133</v>
      </c>
    </row>
    <row r="15" spans="1:13" s="9" customFormat="1" ht="24" customHeight="1" x14ac:dyDescent="0.3">
      <c r="B15" s="9" t="s">
        <v>12</v>
      </c>
      <c r="D15" s="11"/>
      <c r="E15" s="26">
        <v>70382</v>
      </c>
      <c r="F15" s="25">
        <v>67317</v>
      </c>
      <c r="G15" s="25">
        <v>64324</v>
      </c>
      <c r="H15" s="28">
        <v>-1.9120885246815509</v>
      </c>
      <c r="I15" s="28">
        <f t="shared" si="0"/>
        <v>-4.3548066266943257</v>
      </c>
      <c r="J15" s="28">
        <f t="shared" si="1"/>
        <v>-4.4461280211536458</v>
      </c>
      <c r="K15" s="10"/>
      <c r="L15" s="9" t="s">
        <v>22</v>
      </c>
      <c r="M15" s="9">
        <v>71754</v>
      </c>
    </row>
    <row r="16" spans="1:13" s="9" customFormat="1" ht="24" customHeight="1" x14ac:dyDescent="0.3">
      <c r="B16" s="9" t="s">
        <v>13</v>
      </c>
      <c r="D16" s="11"/>
      <c r="E16" s="27" t="s">
        <v>42</v>
      </c>
      <c r="F16" s="27" t="s">
        <v>42</v>
      </c>
      <c r="G16" s="27" t="s">
        <v>42</v>
      </c>
      <c r="H16" s="27" t="s">
        <v>42</v>
      </c>
      <c r="I16" s="27" t="s">
        <v>42</v>
      </c>
      <c r="J16" s="27" t="s">
        <v>42</v>
      </c>
      <c r="K16" s="27" t="s">
        <v>42</v>
      </c>
      <c r="L16" s="9" t="s">
        <v>14</v>
      </c>
    </row>
    <row r="17" spans="1:12" s="9" customFormat="1" ht="24" customHeight="1" x14ac:dyDescent="0.3">
      <c r="B17" s="9" t="s">
        <v>15</v>
      </c>
      <c r="D17" s="11"/>
      <c r="E17" s="27" t="s">
        <v>42</v>
      </c>
      <c r="F17" s="27" t="s">
        <v>42</v>
      </c>
      <c r="G17" s="27" t="s">
        <v>42</v>
      </c>
      <c r="H17" s="27" t="s">
        <v>42</v>
      </c>
      <c r="I17" s="27" t="s">
        <v>42</v>
      </c>
      <c r="J17" s="27" t="s">
        <v>42</v>
      </c>
      <c r="K17" s="10"/>
      <c r="L17" s="9" t="s">
        <v>16</v>
      </c>
    </row>
    <row r="18" spans="1:12" s="9" customFormat="1" ht="8.25" customHeight="1" x14ac:dyDescent="0.3">
      <c r="A18" s="12"/>
      <c r="B18" s="12"/>
      <c r="C18" s="12"/>
      <c r="D18" s="13"/>
      <c r="E18" s="12"/>
      <c r="F18" s="14"/>
      <c r="G18" s="14"/>
      <c r="H18" s="14"/>
      <c r="I18" s="14"/>
      <c r="J18" s="15"/>
      <c r="K18" s="14"/>
      <c r="L18" s="12"/>
    </row>
    <row r="19" spans="1:12" ht="21.95" customHeight="1" x14ac:dyDescent="0.3">
      <c r="C19" s="9" t="s">
        <v>19</v>
      </c>
      <c r="H19" s="9"/>
    </row>
    <row r="20" spans="1:12" ht="21.95" customHeight="1" x14ac:dyDescent="0.3">
      <c r="C20" s="9" t="s">
        <v>18</v>
      </c>
      <c r="H20" s="16"/>
    </row>
    <row r="21" spans="1:12" ht="21.95" customHeight="1" x14ac:dyDescent="0.3">
      <c r="C21" s="16" t="s">
        <v>6</v>
      </c>
    </row>
    <row r="22" spans="1:12" ht="21.95" customHeight="1" x14ac:dyDescent="0.3">
      <c r="B22" s="16" t="s">
        <v>17</v>
      </c>
    </row>
  </sheetData>
  <mergeCells count="3">
    <mergeCell ref="A4:D5"/>
    <mergeCell ref="H4:J4"/>
    <mergeCell ref="L4:L5"/>
  </mergeCells>
  <pageMargins left="0.78740157480314965" right="0.59055118110236227" top="1.181102362204724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 (2)k</vt:lpstr>
      <vt:lpstr>'T-13.2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2017-08-29T02:52:21Z</cp:lastPrinted>
  <dcterms:created xsi:type="dcterms:W3CDTF">2004-08-20T21:28:46Z</dcterms:created>
  <dcterms:modified xsi:type="dcterms:W3CDTF">2017-09-05T07:34:21Z</dcterms:modified>
</cp:coreProperties>
</file>