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2" sheetId="1" r:id="rId1"/>
  </sheets>
  <calcPr calcId="124519"/>
</workbook>
</file>

<file path=xl/calcChain.xml><?xml version="1.0" encoding="utf-8"?>
<calcChain xmlns="http://schemas.openxmlformats.org/spreadsheetml/2006/main">
  <c r="B11" i="1"/>
  <c r="B27" s="1"/>
  <c r="C11"/>
  <c r="D11"/>
  <c r="B15"/>
  <c r="C15"/>
  <c r="D15"/>
  <c r="B23"/>
  <c r="C23"/>
  <c r="D23"/>
  <c r="B24"/>
  <c r="C24"/>
  <c r="D24"/>
  <c r="B25"/>
  <c r="C25"/>
  <c r="D25"/>
  <c r="B26"/>
  <c r="C26"/>
  <c r="D26"/>
  <c r="C27"/>
  <c r="D27"/>
  <c r="B28"/>
  <c r="C28"/>
  <c r="D28"/>
  <c r="B29"/>
  <c r="C29"/>
  <c r="D29"/>
  <c r="B31"/>
  <c r="C31"/>
  <c r="D31"/>
  <c r="B32"/>
  <c r="C32"/>
  <c r="D32"/>
  <c r="B33"/>
  <c r="C33"/>
  <c r="D33"/>
  <c r="B34"/>
  <c r="C34"/>
  <c r="D34"/>
  <c r="B36"/>
  <c r="C36"/>
  <c r="D36"/>
</calcChain>
</file>

<file path=xl/sharedStrings.xml><?xml version="1.0" encoding="utf-8"?>
<sst xmlns="http://schemas.openxmlformats.org/spreadsheetml/2006/main" count="51" uniqueCount="25">
  <si>
    <t>หมายเหตุ :  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</si>
  <si>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</si>
  <si>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</si>
  <si>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</si>
  <si>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</si>
  <si>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</si>
  <si>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</si>
  <si>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</si>
  <si>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</si>
  <si>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</si>
  <si>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</si>
  <si>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</si>
  <si>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</si>
  <si>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</si>
  <si>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</si>
  <si>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</si>
  <si>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</si>
  <si>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</si>
  <si>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</si>
  <si>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</si>
  <si>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</si>
  <si>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</si>
  <si>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ระดับการศึกษาที่สำเร็จ</t>
  </si>
  <si>
    <t xml:space="preserve">               และเพศ เดือนที่ 3/2559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</si>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</sst>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.000"/>
    <numFmt numFmtId="166" formatCode="#,##0.0"/>
    <numFmt numFmtId="167" formatCode="0.0000"/>
  </numFmts>
  <fonts count="8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0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4" fillId="0" borderId="1" xfId="0" applyFont="1" applyBorder="1"/>
    <xf numFmtId="165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6" fontId="4" fillId="0" borderId="1" xfId="0" applyNumberFormat="1" applyFont="1" applyBorder="1" applyAlignment="1" applyProtection="1">
      <alignment horizontal="left" vertical="center"/>
    </xf>
    <xf numFmtId="164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Border="1" applyAlignment="1" applyProtection="1">
      <alignment horizontal="left" vertical="center"/>
    </xf>
    <xf numFmtId="165" fontId="4" fillId="0" borderId="0" xfId="0" applyNumberFormat="1" applyFont="1"/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0" fontId="5" fillId="0" borderId="0" xfId="0" applyFont="1" applyBorder="1" applyAlignment="1">
      <alignment vertical="center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4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 vertic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Border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indent="1"/>
    </xf>
    <xf numFmtId="0" fontId="6" fillId="0" borderId="1" xfId="0" applyFont="1" applyBorder="1" applyAlignment="1">
      <alignment horizontal="center"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4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39"/>
  <sheetViews>
    <sheetView tabSelected="1" workbookViewId="0">
      <selection activeCell="C31" sqref="C31"/>
    </sheetView>
  </sheetViews>
  <sheetFormatPr defaultRowHeight="26.25" customHeight="1"/>
  <cols>
    <col min="1" max="1" width="32.140625" style="2" customWidth="1"/>
    <col min="2" max="4" width="18.7109375" style="1" customWidth="1"/>
    <col min="5" max="5" width="0.855468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>
      <c r="A1" s="2" t="s">
        <v>24</v>
      </c>
      <c r="B1" s="5"/>
      <c r="C1" s="5"/>
      <c r="D1" s="5"/>
      <c r="E1" s="40"/>
      <c r="F1" s="40"/>
      <c r="G1" s="40"/>
    </row>
    <row r="2" spans="1:12" s="2" customFormat="1" ht="23.25" customHeight="1">
      <c r="A2" s="2" t="s">
        <v>23</v>
      </c>
      <c r="B2" s="41"/>
      <c r="C2" s="41"/>
      <c r="D2" s="41"/>
      <c r="E2" s="40"/>
      <c r="F2" s="40"/>
      <c r="G2" s="40"/>
    </row>
    <row r="3" spans="1:12" ht="13.5" customHeight="1">
      <c r="E3" s="39"/>
    </row>
    <row r="4" spans="1:12" ht="25.5" customHeight="1">
      <c r="A4" s="37" t="s">
        <v>22</v>
      </c>
      <c r="B4" s="38" t="s">
        <v>21</v>
      </c>
      <c r="C4" s="37"/>
      <c r="D4" s="37"/>
      <c r="E4" s="36"/>
    </row>
    <row r="5" spans="1:12" s="31" customFormat="1" ht="25.5" customHeight="1">
      <c r="A5" s="35"/>
      <c r="B5" s="34" t="s">
        <v>20</v>
      </c>
      <c r="C5" s="34" t="s">
        <v>19</v>
      </c>
      <c r="D5" s="34" t="s">
        <v>18</v>
      </c>
      <c r="E5" s="33"/>
      <c r="F5" s="19"/>
      <c r="G5" s="19"/>
      <c r="L5" s="32"/>
    </row>
    <row r="6" spans="1:12" s="21" customFormat="1" ht="24.95" customHeight="1">
      <c r="A6" s="30" t="s">
        <v>16</v>
      </c>
      <c r="B6" s="29">
        <v>467422</v>
      </c>
      <c r="C6" s="29">
        <v>228319</v>
      </c>
      <c r="D6" s="29">
        <v>239103</v>
      </c>
      <c r="E6" s="26"/>
      <c r="F6" s="26"/>
      <c r="G6" s="23"/>
      <c r="H6" s="22"/>
      <c r="I6" s="22"/>
    </row>
    <row r="7" spans="1:12" s="21" customFormat="1" ht="20.25" customHeight="1">
      <c r="A7" s="17" t="s">
        <v>15</v>
      </c>
      <c r="B7" s="25">
        <v>26206.78</v>
      </c>
      <c r="C7" s="25">
        <v>6303.45</v>
      </c>
      <c r="D7" s="25">
        <v>19903.32</v>
      </c>
      <c r="E7" s="24"/>
      <c r="G7" s="23"/>
      <c r="H7" s="22"/>
      <c r="I7" s="22"/>
    </row>
    <row r="8" spans="1:12" s="21" customFormat="1" ht="20.25" customHeight="1">
      <c r="A8" s="5" t="s">
        <v>14</v>
      </c>
      <c r="B8" s="25">
        <v>145419.41</v>
      </c>
      <c r="C8" s="25">
        <v>65971.960000000006</v>
      </c>
      <c r="D8" s="25">
        <v>79447.45</v>
      </c>
      <c r="E8" s="24"/>
      <c r="G8" s="23"/>
      <c r="H8" s="22"/>
      <c r="I8" s="22"/>
    </row>
    <row r="9" spans="1:12" s="21" customFormat="1" ht="20.25" customHeight="1">
      <c r="A9" s="15" t="s">
        <v>13</v>
      </c>
      <c r="B9" s="25">
        <v>90578.98</v>
      </c>
      <c r="C9" s="25">
        <v>47202.91</v>
      </c>
      <c r="D9" s="25">
        <v>43376.07</v>
      </c>
      <c r="E9" s="24"/>
      <c r="G9" s="23"/>
      <c r="H9" s="22"/>
      <c r="I9" s="22"/>
    </row>
    <row r="10" spans="1:12" s="21" customFormat="1" ht="20.25" customHeight="1">
      <c r="A10" s="15" t="s">
        <v>12</v>
      </c>
      <c r="B10" s="25">
        <v>87805.22</v>
      </c>
      <c r="C10" s="25">
        <v>47102</v>
      </c>
      <c r="D10" s="25">
        <v>40703.22</v>
      </c>
      <c r="E10" s="24"/>
      <c r="G10" s="23"/>
      <c r="H10" s="22"/>
      <c r="I10" s="22"/>
      <c r="J10" s="5"/>
      <c r="K10" s="5"/>
    </row>
    <row r="11" spans="1:12" s="5" customFormat="1" ht="20.25" customHeight="1">
      <c r="A11" s="5" t="s">
        <v>11</v>
      </c>
      <c r="B11" s="27">
        <f>SUM(B12:B14)</f>
        <v>63526.2</v>
      </c>
      <c r="C11" s="27">
        <f>SUM(C12:C14)</f>
        <v>37841.82</v>
      </c>
      <c r="D11" s="27">
        <f>SUM(D12:D14)</f>
        <v>25684.39</v>
      </c>
      <c r="E11" s="28"/>
      <c r="G11" s="23"/>
      <c r="H11" s="22"/>
      <c r="I11" s="22"/>
    </row>
    <row r="12" spans="1:12" s="5" customFormat="1" ht="20.25" customHeight="1">
      <c r="A12" s="14" t="s">
        <v>10</v>
      </c>
      <c r="B12" s="25">
        <v>50354.03</v>
      </c>
      <c r="C12" s="25">
        <v>29662.33</v>
      </c>
      <c r="D12" s="25">
        <v>20691.71</v>
      </c>
      <c r="E12" s="16"/>
      <c r="G12" s="23"/>
      <c r="H12" s="22"/>
      <c r="I12" s="22"/>
    </row>
    <row r="13" spans="1:12" s="5" customFormat="1" ht="20.25" customHeight="1">
      <c r="A13" s="14" t="s">
        <v>9</v>
      </c>
      <c r="B13" s="25">
        <v>13172.17</v>
      </c>
      <c r="C13" s="25">
        <v>8179.49</v>
      </c>
      <c r="D13" s="25">
        <v>4992.68</v>
      </c>
      <c r="G13" s="23"/>
      <c r="H13" s="22"/>
      <c r="I13" s="22"/>
    </row>
    <row r="14" spans="1:12" s="5" customFormat="1" ht="20.25" customHeight="1">
      <c r="A14" s="12" t="s">
        <v>8</v>
      </c>
      <c r="B14" s="25" t="s">
        <v>2</v>
      </c>
      <c r="C14" s="25" t="s">
        <v>2</v>
      </c>
      <c r="D14" s="25" t="s">
        <v>2</v>
      </c>
      <c r="E14" s="16"/>
      <c r="F14" s="16"/>
      <c r="G14" s="23"/>
      <c r="H14" s="22"/>
      <c r="I14" s="22"/>
    </row>
    <row r="15" spans="1:12" s="5" customFormat="1" ht="20.25" customHeight="1">
      <c r="A15" s="5" t="s">
        <v>7</v>
      </c>
      <c r="B15" s="27">
        <f>SUM(B16:B18)</f>
        <v>53317.72</v>
      </c>
      <c r="C15" s="27">
        <f>SUM(C16:C18)</f>
        <v>23694.18</v>
      </c>
      <c r="D15" s="27">
        <f>SUM(D16:D18)</f>
        <v>29623.53</v>
      </c>
      <c r="E15" s="16"/>
      <c r="F15" s="16"/>
      <c r="G15" s="23"/>
      <c r="H15" s="22"/>
      <c r="I15" s="22"/>
    </row>
    <row r="16" spans="1:12" s="21" customFormat="1" ht="20.25" customHeight="1">
      <c r="A16" s="12" t="s">
        <v>6</v>
      </c>
      <c r="B16" s="25">
        <v>27438.400000000001</v>
      </c>
      <c r="C16" s="25">
        <v>12938.69</v>
      </c>
      <c r="D16" s="25">
        <v>14499.71</v>
      </c>
      <c r="E16" s="26"/>
      <c r="F16" s="26"/>
      <c r="G16" s="23"/>
      <c r="H16" s="22"/>
      <c r="I16" s="22"/>
    </row>
    <row r="17" spans="1:13" s="21" customFormat="1" ht="20.25" customHeight="1">
      <c r="A17" s="12" t="s">
        <v>5</v>
      </c>
      <c r="B17" s="25">
        <v>15833.55</v>
      </c>
      <c r="C17" s="25">
        <v>7092.66</v>
      </c>
      <c r="D17" s="25">
        <v>8740.89</v>
      </c>
      <c r="E17" s="24"/>
      <c r="G17" s="23"/>
      <c r="H17" s="22"/>
      <c r="I17" s="22"/>
    </row>
    <row r="18" spans="1:13" s="21" customFormat="1" ht="20.25" customHeight="1">
      <c r="A18" s="12" t="s">
        <v>4</v>
      </c>
      <c r="B18" s="25">
        <v>10045.77</v>
      </c>
      <c r="C18" s="25">
        <v>3662.83</v>
      </c>
      <c r="D18" s="25">
        <v>6382.93</v>
      </c>
      <c r="E18" s="24"/>
      <c r="G18" s="23"/>
      <c r="H18" s="22"/>
      <c r="I18" s="22"/>
    </row>
    <row r="19" spans="1:13" s="21" customFormat="1" ht="20.25" customHeight="1">
      <c r="A19" s="12" t="s">
        <v>3</v>
      </c>
      <c r="B19" s="25" t="s">
        <v>2</v>
      </c>
      <c r="C19" s="25" t="s">
        <v>2</v>
      </c>
      <c r="D19" s="25" t="s">
        <v>2</v>
      </c>
      <c r="E19" s="24"/>
      <c r="G19" s="23"/>
      <c r="H19" s="22"/>
      <c r="I19" s="22"/>
    </row>
    <row r="20" spans="1:13" s="21" customFormat="1" ht="20.25" customHeight="1">
      <c r="A20" s="12" t="s">
        <v>1</v>
      </c>
      <c r="B20" s="25">
        <v>567.67999999999995</v>
      </c>
      <c r="C20" s="25">
        <v>202.68</v>
      </c>
      <c r="D20" s="25">
        <v>365</v>
      </c>
      <c r="E20" s="24"/>
      <c r="G20" s="23"/>
      <c r="H20" s="22"/>
      <c r="I20" s="22"/>
    </row>
    <row r="21" spans="1:13" s="5" customFormat="1" ht="33" customHeight="1">
      <c r="B21" s="20" t="s">
        <v>17</v>
      </c>
      <c r="C21" s="20"/>
      <c r="D21" s="20"/>
      <c r="E21" s="16"/>
    </row>
    <row r="22" spans="1:13" s="5" customFormat="1" ht="24.95" customHeight="1">
      <c r="A22" s="19" t="s">
        <v>16</v>
      </c>
      <c r="B22" s="18">
        <v>100</v>
      </c>
      <c r="C22" s="18">
        <v>100</v>
      </c>
      <c r="D22" s="18">
        <v>100</v>
      </c>
      <c r="E22" s="16"/>
      <c r="F22" s="6"/>
      <c r="G22" s="6"/>
      <c r="H22" s="13"/>
      <c r="I22" s="6"/>
      <c r="J22" s="6"/>
      <c r="K22" s="6"/>
    </row>
    <row r="23" spans="1:13" s="5" customFormat="1" ht="20.25" customHeight="1">
      <c r="A23" s="17" t="s">
        <v>15</v>
      </c>
      <c r="B23" s="11">
        <f>ROUND(B7*100/$B$6,1)</f>
        <v>5.6</v>
      </c>
      <c r="C23" s="11">
        <f>ROUND(C7*100/$C$6,1)</f>
        <v>2.8</v>
      </c>
      <c r="D23" s="11">
        <f>ROUND(D7*100/$D$6,1)</f>
        <v>8.3000000000000007</v>
      </c>
      <c r="F23" s="6"/>
      <c r="G23" s="6"/>
      <c r="H23" s="6"/>
      <c r="I23" s="6"/>
      <c r="J23" s="6"/>
      <c r="M23" s="6"/>
    </row>
    <row r="24" spans="1:13" s="5" customFormat="1" ht="20.25" customHeight="1">
      <c r="A24" s="5" t="s">
        <v>14</v>
      </c>
      <c r="B24" s="11">
        <f>ROUND(B8*100/$B$6,1)</f>
        <v>31.1</v>
      </c>
      <c r="C24" s="11">
        <f>ROUND(C8*100/$C$6,1)</f>
        <v>28.9</v>
      </c>
      <c r="D24" s="11">
        <f>ROUND(D8*100/$D$6,1)</f>
        <v>33.200000000000003</v>
      </c>
      <c r="E24" s="16"/>
      <c r="F24" s="16"/>
      <c r="G24" s="6"/>
      <c r="H24" s="6"/>
      <c r="I24" s="6"/>
    </row>
    <row r="25" spans="1:13" s="5" customFormat="1" ht="20.25" customHeight="1">
      <c r="A25" s="15" t="s">
        <v>13</v>
      </c>
      <c r="B25" s="11">
        <f>ROUND(B9*100/$B$6,1)</f>
        <v>19.399999999999999</v>
      </c>
      <c r="C25" s="11">
        <f>ROUND(C9*100/$C$6,1)</f>
        <v>20.7</v>
      </c>
      <c r="D25" s="11">
        <f>ROUND(D9*100/$D$6,1)</f>
        <v>18.100000000000001</v>
      </c>
      <c r="G25" s="6"/>
      <c r="H25" s="6"/>
      <c r="I25" s="6"/>
      <c r="M25" s="6"/>
    </row>
    <row r="26" spans="1:13" s="5" customFormat="1" ht="20.25" customHeight="1">
      <c r="A26" s="15" t="s">
        <v>12</v>
      </c>
      <c r="B26" s="11">
        <f>ROUND(B10*100/$B$6,1)</f>
        <v>18.8</v>
      </c>
      <c r="C26" s="11">
        <f>ROUND(C10*100/$C$6,1)</f>
        <v>20.6</v>
      </c>
      <c r="D26" s="11">
        <f>ROUND(D10*100/$D$6,1)</f>
        <v>17</v>
      </c>
      <c r="G26" s="6"/>
      <c r="H26" s="6"/>
      <c r="I26" s="6"/>
    </row>
    <row r="27" spans="1:13" s="5" customFormat="1" ht="20.25" customHeight="1">
      <c r="A27" s="5" t="s">
        <v>11</v>
      </c>
      <c r="B27" s="11">
        <f>ROUND(B11*100/$B$6,1)</f>
        <v>13.6</v>
      </c>
      <c r="C27" s="11">
        <f>ROUND(C11*100/$C$6,1)</f>
        <v>16.600000000000001</v>
      </c>
      <c r="D27" s="11">
        <f>ROUND(D11*100/$D$6,1)</f>
        <v>10.7</v>
      </c>
      <c r="G27" s="6"/>
      <c r="I27" s="13"/>
      <c r="J27" s="6"/>
      <c r="M27" s="6"/>
    </row>
    <row r="28" spans="1:13" s="5" customFormat="1" ht="20.25" customHeight="1">
      <c r="A28" s="14" t="s">
        <v>10</v>
      </c>
      <c r="B28" s="11">
        <f>ROUND(B12*100/$B$6,1)</f>
        <v>10.8</v>
      </c>
      <c r="C28" s="11">
        <f>ROUND(C12*100/$C$6,1)</f>
        <v>13</v>
      </c>
      <c r="D28" s="11">
        <f>ROUND(D12*100/$D$6,1)</f>
        <v>8.6999999999999993</v>
      </c>
      <c r="F28" s="6"/>
      <c r="G28" s="6"/>
      <c r="H28" s="6"/>
      <c r="I28" s="6"/>
    </row>
    <row r="29" spans="1:13" s="5" customFormat="1" ht="20.25" customHeight="1">
      <c r="A29" s="14" t="s">
        <v>9</v>
      </c>
      <c r="B29" s="11">
        <f>ROUND(B13*100/$B$6,1)</f>
        <v>2.8</v>
      </c>
      <c r="C29" s="11">
        <f>ROUND(C13*100/$C$6,1)</f>
        <v>3.6</v>
      </c>
      <c r="D29" s="11">
        <f>ROUND(D13*100/$D$6,1)</f>
        <v>2.1</v>
      </c>
      <c r="G29" s="6"/>
      <c r="H29" s="6"/>
      <c r="I29" s="6"/>
    </row>
    <row r="30" spans="1:13" s="5" customFormat="1" ht="20.25" customHeight="1">
      <c r="A30" s="12" t="s">
        <v>8</v>
      </c>
      <c r="B30" s="11" t="s">
        <v>2</v>
      </c>
      <c r="C30" s="11" t="s">
        <v>2</v>
      </c>
      <c r="D30" s="11" t="s">
        <v>2</v>
      </c>
      <c r="F30" s="6"/>
      <c r="G30" s="6"/>
      <c r="H30" s="6"/>
      <c r="I30" s="6"/>
      <c r="J30" s="6"/>
    </row>
    <row r="31" spans="1:13" s="5" customFormat="1" ht="20.25" customHeight="1">
      <c r="A31" s="5" t="s">
        <v>7</v>
      </c>
      <c r="B31" s="11">
        <f>ROUND(B15*100/$B$6,1)</f>
        <v>11.4</v>
      </c>
      <c r="C31" s="11">
        <f>ROUND(C15*100/$C$6,1)</f>
        <v>10.4</v>
      </c>
      <c r="D31" s="11">
        <f>ROUND(D15*100/$D$6,1)</f>
        <v>12.4</v>
      </c>
      <c r="F31" s="6"/>
      <c r="G31" s="6"/>
      <c r="H31" s="6"/>
      <c r="I31" s="6"/>
      <c r="J31" s="6"/>
    </row>
    <row r="32" spans="1:13" s="5" customFormat="1" ht="20.25" customHeight="1">
      <c r="A32" s="12" t="s">
        <v>6</v>
      </c>
      <c r="B32" s="11">
        <f>ROUND(B16*100/$B$6,1)</f>
        <v>5.9</v>
      </c>
      <c r="C32" s="11">
        <f>ROUND(C16*100/$C$6,1)</f>
        <v>5.7</v>
      </c>
      <c r="D32" s="11">
        <f>ROUND(D16*100/$D$6,1)</f>
        <v>6.1</v>
      </c>
      <c r="G32" s="6"/>
      <c r="H32" s="6"/>
      <c r="I32" s="6"/>
    </row>
    <row r="33" spans="1:12" s="5" customFormat="1" ht="20.25" customHeight="1">
      <c r="A33" s="12" t="s">
        <v>5</v>
      </c>
      <c r="B33" s="11">
        <f>ROUND(B17*100/$B$6,1)</f>
        <v>3.4</v>
      </c>
      <c r="C33" s="11">
        <f>ROUND(C17*100/$C$6,1)</f>
        <v>3.1</v>
      </c>
      <c r="D33" s="11">
        <f>ROUND(D17*100/$D$6,1)</f>
        <v>3.7</v>
      </c>
      <c r="G33" s="6"/>
      <c r="H33" s="6"/>
      <c r="I33" s="6"/>
    </row>
    <row r="34" spans="1:12" s="5" customFormat="1" ht="20.25" customHeight="1">
      <c r="A34" s="12" t="s">
        <v>4</v>
      </c>
      <c r="B34" s="11">
        <f>ROUND(B18*100/$B$6,1)</f>
        <v>2.1</v>
      </c>
      <c r="C34" s="11">
        <f>ROUND(C18*100/$C$6,1)</f>
        <v>1.6</v>
      </c>
      <c r="D34" s="11">
        <f>ROUND(D18*100/$D$6,1)</f>
        <v>2.7</v>
      </c>
      <c r="G34" s="6"/>
      <c r="H34" s="6"/>
      <c r="I34" s="6"/>
    </row>
    <row r="35" spans="1:12" s="5" customFormat="1" ht="20.25" customHeight="1">
      <c r="A35" s="12" t="s">
        <v>3</v>
      </c>
      <c r="B35" s="11" t="s">
        <v>2</v>
      </c>
      <c r="C35" s="11" t="s">
        <v>2</v>
      </c>
      <c r="D35" s="11" t="s">
        <v>2</v>
      </c>
      <c r="G35" s="6"/>
      <c r="H35" s="13"/>
      <c r="L35" s="6"/>
    </row>
    <row r="36" spans="1:12" s="5" customFormat="1" ht="20.25" customHeight="1">
      <c r="A36" s="12" t="s">
        <v>1</v>
      </c>
      <c r="B36" s="11">
        <f>ROUND(B20*100/$B$6,1)</f>
        <v>0.1</v>
      </c>
      <c r="C36" s="11">
        <f>ROUND(C20*100/$C$6,1)</f>
        <v>0.1</v>
      </c>
      <c r="D36" s="11">
        <f>ROUND(D20*100/$D$6,1)</f>
        <v>0.2</v>
      </c>
      <c r="G36" s="6"/>
      <c r="H36" s="6"/>
      <c r="L36" s="6"/>
    </row>
    <row r="37" spans="1:12" s="5" customFormat="1" ht="5.0999999999999996" customHeight="1">
      <c r="A37" s="10"/>
      <c r="B37" s="9"/>
      <c r="C37" s="8"/>
      <c r="D37" s="8"/>
      <c r="E37" s="7"/>
      <c r="G37" s="6"/>
    </row>
    <row r="38" spans="1:12" ht="3" customHeight="1">
      <c r="A38" s="5"/>
    </row>
    <row r="39" spans="1:12" ht="13.5" customHeight="1">
      <c r="A39" s="4" t="s">
        <v>0</v>
      </c>
      <c r="B39" s="3"/>
      <c r="C39" s="3"/>
      <c r="D39" s="3"/>
    </row>
  </sheetData>
  <mergeCells count="3">
    <mergeCell ref="B21:D21"/>
    <mergeCell ref="B4:D4"/>
    <mergeCell ref="A4:A5"/>
  </mergeCells>
  <pageMargins left="0.70866141732283472" right="0.98425196850393704" top="0.78740157480314965" bottom="0" header="0.51181102362204722" footer="0"/>
  <pageSetup paperSize="9" firstPageNumber="7" orientation="portrait" useFirstPageNumber="1" horizontalDpi="4294967294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2017-11-14T09:28:29Z</dcterms:created>
  <dcterms:modified xsi:type="dcterms:W3CDTF">2017-11-14T09:28:40Z</dcterms:modified>
</cp:coreProperties>
</file>