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21"/>
  </bookViews>
  <sheets>
    <sheet name="T-7.2 (2)k" sheetId="36" r:id="rId1"/>
  </sheets>
  <definedNames>
    <definedName name="_xlnm.Print_Area" localSheetId="0">'T-7.2 (2)k'!$A$1:$Q$23</definedName>
  </definedNames>
  <calcPr calcId="144525"/>
</workbook>
</file>

<file path=xl/calcChain.xml><?xml version="1.0" encoding="utf-8"?>
<calcChain xmlns="http://schemas.openxmlformats.org/spreadsheetml/2006/main">
  <c r="K18" i="36" l="1"/>
  <c r="E18" i="36"/>
  <c r="K16" i="36"/>
  <c r="E16" i="36"/>
  <c r="K14" i="36"/>
  <c r="E14" i="36"/>
  <c r="K12" i="36"/>
  <c r="E12" i="36"/>
  <c r="K10" i="36"/>
  <c r="E10" i="36"/>
</calcChain>
</file>

<file path=xl/sharedStrings.xml><?xml version="1.0" encoding="utf-8"?>
<sst xmlns="http://schemas.openxmlformats.org/spreadsheetml/2006/main" count="42" uniqueCount="20">
  <si>
    <t>ตาราง</t>
  </si>
  <si>
    <t>รวม</t>
  </si>
  <si>
    <t>Total</t>
  </si>
  <si>
    <t>ชาย</t>
  </si>
  <si>
    <t>หญิง</t>
  </si>
  <si>
    <t>Male</t>
  </si>
  <si>
    <t>Female</t>
  </si>
  <si>
    <t>Table</t>
  </si>
  <si>
    <t xml:space="preserve">     ที่มา:   สำนักงานสาธารณสุขจังหวัดสระบุรี</t>
  </si>
  <si>
    <t>ปี</t>
  </si>
  <si>
    <t>Year</t>
  </si>
  <si>
    <t>การเกิดมีชีพ การตาย จำแนกตามเพศ พ.ศ. 2555 - 2559</t>
  </si>
  <si>
    <t>Livebirth and Death by Sex: 2012 - 2016</t>
  </si>
  <si>
    <t>การเกิดมีชีพ  Livebirth</t>
  </si>
  <si>
    <t>การตาย Death</t>
  </si>
  <si>
    <t>จำนวน</t>
  </si>
  <si>
    <t>ต่อประชากรพันคน</t>
  </si>
  <si>
    <t>Number</t>
  </si>
  <si>
    <t>Per 1,000 population</t>
  </si>
  <si>
    <t xml:space="preserve"> Source:  Saraburi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</si>
</sst>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9" xfId="1" applyFont="1" applyBorder="1"/>
    <xf numFmtId="0" fontId="5" fillId="0" borderId="0" xfId="1" applyFont="1" applyBorder="1"/>
    <xf numFmtId="0" fontId="5" fillId="0" borderId="4" xfId="1" applyFont="1" applyBorder="1"/>
    <xf numFmtId="0" fontId="5" fillId="0" borderId="7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5" fillId="0" borderId="0" xfId="1" applyFont="1"/>
    <xf numFmtId="0" fontId="5" fillId="0" borderId="6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0" xfId="1" applyFont="1"/>
    <xf numFmtId="3" fontId="6" fillId="0" borderId="6" xfId="1" applyNumberFormat="1" applyFont="1" applyBorder="1" applyAlignment="1">
      <alignment horizontal="right"/>
    </xf>
    <xf numFmtId="3" fontId="6" fillId="0" borderId="3" xfId="1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3" fontId="6" fillId="0" borderId="5" xfId="1" applyNumberFormat="1" applyFont="1" applyBorder="1" applyAlignment="1">
      <alignment horizontal="right"/>
    </xf>
    <xf numFmtId="0" fontId="6" fillId="0" borderId="2" xfId="1" applyFont="1" applyBorder="1" applyAlignment="1">
      <alignment horizontal="left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/>
    <xf numFmtId="0" fontId="6" fillId="0" borderId="2" xfId="1" applyFont="1" applyBorder="1"/>
    <xf numFmtId="0" fontId="4" fillId="0" borderId="3" xfId="1" applyFont="1" applyBorder="1"/>
    <xf numFmtId="0" fontId="4" fillId="0" borderId="2" xfId="1" applyFont="1" applyBorder="1"/>
    <xf numFmtId="0" fontId="4" fillId="0" borderId="10" xfId="1" applyFont="1" applyBorder="1"/>
    <xf numFmtId="0" fontId="4" fillId="0" borderId="9" xfId="1" applyFont="1" applyBorder="1"/>
    <xf numFmtId="0" fontId="5" fillId="0" borderId="0" xfId="1" applyFont="1" applyBorder="1" applyAlignment="1">
      <alignment horizontal="left"/>
    </xf>
    <xf numFmtId="0" fontId="6" fillId="0" borderId="0" xfId="1" applyFont="1" applyBorder="1"/>
    <xf numFmtId="0" fontId="5" fillId="0" borderId="5" xfId="1" applyFont="1" applyBorder="1" applyAlignment="1">
      <alignment horizontal="center"/>
    </xf>
    <xf numFmtId="3" fontId="6" fillId="0" borderId="3" xfId="1" applyNumberFormat="1" applyFont="1" applyBorder="1" applyAlignment="1">
      <alignment horizontal="right" vertical="center" indent="1"/>
    </xf>
    <xf numFmtId="0" fontId="6" fillId="0" borderId="2" xfId="1" applyNumberFormat="1" applyFont="1" applyBorder="1" applyAlignment="1">
      <alignment horizontal="right" vertical="center" indent="1"/>
    </xf>
    <xf numFmtId="0" fontId="6" fillId="0" borderId="3" xfId="1" applyNumberFormat="1" applyFont="1" applyBorder="1" applyAlignment="1">
      <alignment horizontal="right" vertical="center" indent="1"/>
    </xf>
    <xf numFmtId="3" fontId="6" fillId="0" borderId="0" xfId="1" applyNumberFormat="1" applyFont="1" applyAlignment="1">
      <alignment horizontal="right" vertical="center" indent="1"/>
    </xf>
    <xf numFmtId="3" fontId="6" fillId="0" borderId="2" xfId="1" applyNumberFormat="1" applyFont="1" applyBorder="1" applyAlignment="1">
      <alignment horizontal="right" vertical="center" indent="1"/>
    </xf>
    <xf numFmtId="187" fontId="6" fillId="0" borderId="2" xfId="1" applyNumberFormat="1" applyFont="1" applyBorder="1" applyAlignment="1">
      <alignment horizontal="right" vertical="center" indent="1"/>
    </xf>
    <xf numFmtId="187" fontId="6" fillId="0" borderId="3" xfId="1" applyNumberFormat="1" applyFont="1" applyBorder="1" applyAlignment="1">
      <alignment horizontal="right" vertical="center" indent="1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shrinkToFit="1"/>
    </xf>
    <xf numFmtId="0" fontId="5" fillId="0" borderId="9" xfId="1" applyFont="1" applyBorder="1" applyAlignment="1">
      <alignment horizontal="center" shrinkToFit="1"/>
    </xf>
    <xf numFmtId="0" fontId="5" fillId="0" borderId="11" xfId="1" applyFont="1" applyBorder="1" applyAlignment="1">
      <alignment horizontal="center" shrinkToFit="1"/>
    </xf>
    <xf numFmtId="0" fontId="5" fillId="0" borderId="5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</cellXfs>
  <cellStyles count="5">
    <cellStyle name="Comma 2" xfId="2"/>
    <cellStyle name="Normal" xfId="0" builtinId="0"/>
    <cellStyle name="Normal 2" xfId="3"/>
    <cellStyle name="เครื่องหมายจุลภาค 3" xfId="4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304799</xdr:colOff>
      <xdr:row>24</xdr:row>
      <xdr:rowOff>114301</xdr:rowOff>
    </xdr:from>
    <xdr:to>
      <xdr:col>11</xdr:col>
      <xdr:colOff>47624</xdr:colOff>
      <xdr:row>27</xdr:row>
      <xdr:rowOff>200026</xdr:rowOff>
    </xdr:to>
    <xdr:sp macro="" textlink="">
      <xdr:nvSpPr>
        <xdr:cNvPr id="6" name="คำบรรยายภาพแบบสี่เหลี่ยม 5"/>
        <xdr:cNvSpPr/>
      </xdr:nvSpPr>
      <xdr:spPr>
        <a:xfrm>
          <a:off x="3333749" y="5753101"/>
          <a:ext cx="2066925" cy="800100"/>
        </a:xfrm>
        <a:prstGeom prst="wedgeRectCallout">
          <a:avLst>
            <a:gd name="adj1" fmla="val -43055"/>
            <a:gd name="adj2" fmla="val -7394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การเกิดมีชีพ และการตายต้องสอดคล้องกับตาราง 1.5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3"/>
  <sheetViews>
    <sheetView showGridLines="0" tabSelected="1" workbookViewId="0">
      <selection activeCell="T15" sqref="T15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42578125" style="7" customWidth="1"/>
    <col min="4" max="4" width="7.7109375" style="7" customWidth="1"/>
    <col min="5" max="7" width="8.85546875" style="7" customWidth="1"/>
    <col min="8" max="16" width="8.7109375" style="7" customWidth="1"/>
    <col min="17" max="17" width="19" style="6" customWidth="1"/>
    <col min="18" max="16384" width="9.140625" style="7"/>
  </cols>
  <sheetData>
    <row r="1" spans="1:17" s="1" customFormat="1" x14ac:dyDescent="0.3">
      <c r="B1" s="1" t="s">
        <v>0</v>
      </c>
      <c r="C1" s="2">
        <v>7.2</v>
      </c>
      <c r="D1" s="1" t="s">
        <v>11</v>
      </c>
      <c r="Q1" s="3"/>
    </row>
    <row r="2" spans="1:17" s="4" customFormat="1" x14ac:dyDescent="0.3">
      <c r="B2" s="1" t="s">
        <v>7</v>
      </c>
      <c r="C2" s="2">
        <v>7.2</v>
      </c>
      <c r="D2" s="1" t="s">
        <v>12</v>
      </c>
      <c r="E2" s="1"/>
      <c r="Q2" s="5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5.75" x14ac:dyDescent="0.25">
      <c r="A4" s="8"/>
      <c r="B4" s="8"/>
      <c r="C4" s="8"/>
      <c r="D4" s="8"/>
      <c r="E4" s="45" t="s">
        <v>13</v>
      </c>
      <c r="F4" s="46"/>
      <c r="G4" s="46"/>
      <c r="H4" s="46"/>
      <c r="I4" s="46"/>
      <c r="J4" s="47"/>
      <c r="K4" s="45" t="s">
        <v>14</v>
      </c>
      <c r="L4" s="46"/>
      <c r="M4" s="46"/>
      <c r="N4" s="46"/>
      <c r="O4" s="46"/>
      <c r="P4" s="46"/>
      <c r="Q4" s="48" t="s">
        <v>10</v>
      </c>
    </row>
    <row r="5" spans="1:17" s="13" customFormat="1" ht="21.75" customHeight="1" x14ac:dyDescent="0.25">
      <c r="A5" s="9"/>
      <c r="B5" s="9"/>
      <c r="C5" s="9"/>
      <c r="D5" s="9"/>
      <c r="E5" s="51" t="s">
        <v>15</v>
      </c>
      <c r="F5" s="52"/>
      <c r="G5" s="53"/>
      <c r="H5" s="54" t="s">
        <v>16</v>
      </c>
      <c r="I5" s="55"/>
      <c r="J5" s="56"/>
      <c r="K5" s="51" t="s">
        <v>15</v>
      </c>
      <c r="L5" s="52"/>
      <c r="M5" s="53"/>
      <c r="N5" s="54" t="s">
        <v>16</v>
      </c>
      <c r="O5" s="55"/>
      <c r="P5" s="56"/>
      <c r="Q5" s="49"/>
    </row>
    <row r="6" spans="1:17" s="13" customFormat="1" ht="21.75" customHeight="1" x14ac:dyDescent="0.25">
      <c r="A6" s="43" t="s">
        <v>9</v>
      </c>
      <c r="B6" s="43"/>
      <c r="C6" s="43"/>
      <c r="D6" s="43"/>
      <c r="E6" s="57" t="s">
        <v>17</v>
      </c>
      <c r="F6" s="58"/>
      <c r="G6" s="59"/>
      <c r="H6" s="50" t="s">
        <v>18</v>
      </c>
      <c r="I6" s="60"/>
      <c r="J6" s="61"/>
      <c r="K6" s="57" t="s">
        <v>17</v>
      </c>
      <c r="L6" s="58"/>
      <c r="M6" s="59"/>
      <c r="N6" s="50" t="s">
        <v>18</v>
      </c>
      <c r="O6" s="60"/>
      <c r="P6" s="61"/>
      <c r="Q6" s="49"/>
    </row>
    <row r="7" spans="1:17" s="13" customFormat="1" ht="15.75" x14ac:dyDescent="0.25">
      <c r="A7" s="43"/>
      <c r="B7" s="43"/>
      <c r="C7" s="43"/>
      <c r="D7" s="44"/>
      <c r="E7" s="33" t="s">
        <v>1</v>
      </c>
      <c r="F7" s="33" t="s">
        <v>3</v>
      </c>
      <c r="G7" s="14" t="s">
        <v>4</v>
      </c>
      <c r="H7" s="33" t="s">
        <v>1</v>
      </c>
      <c r="I7" s="33" t="s">
        <v>3</v>
      </c>
      <c r="J7" s="14" t="s">
        <v>4</v>
      </c>
      <c r="K7" s="33" t="s">
        <v>1</v>
      </c>
      <c r="L7" s="33" t="s">
        <v>3</v>
      </c>
      <c r="M7" s="14" t="s">
        <v>4</v>
      </c>
      <c r="N7" s="33" t="s">
        <v>1</v>
      </c>
      <c r="O7" s="33" t="s">
        <v>3</v>
      </c>
      <c r="P7" s="33" t="s">
        <v>4</v>
      </c>
      <c r="Q7" s="49"/>
    </row>
    <row r="8" spans="1:17" s="13" customFormat="1" ht="15.75" x14ac:dyDescent="0.25">
      <c r="A8" s="10"/>
      <c r="B8" s="10"/>
      <c r="C8" s="10"/>
      <c r="D8" s="10"/>
      <c r="E8" s="15" t="s">
        <v>2</v>
      </c>
      <c r="F8" s="15" t="s">
        <v>5</v>
      </c>
      <c r="G8" s="11" t="s">
        <v>6</v>
      </c>
      <c r="H8" s="15" t="s">
        <v>2</v>
      </c>
      <c r="I8" s="15" t="s">
        <v>5</v>
      </c>
      <c r="J8" s="11" t="s">
        <v>6</v>
      </c>
      <c r="K8" s="15" t="s">
        <v>2</v>
      </c>
      <c r="L8" s="15" t="s">
        <v>5</v>
      </c>
      <c r="M8" s="11" t="s">
        <v>6</v>
      </c>
      <c r="N8" s="15" t="s">
        <v>2</v>
      </c>
      <c r="O8" s="15" t="s">
        <v>5</v>
      </c>
      <c r="P8" s="15" t="s">
        <v>6</v>
      </c>
      <c r="Q8" s="50"/>
    </row>
    <row r="9" spans="1:17" s="16" customFormat="1" ht="24" customHeight="1" x14ac:dyDescent="0.3">
      <c r="E9" s="17"/>
      <c r="F9" s="17"/>
      <c r="G9" s="18"/>
      <c r="H9" s="19"/>
      <c r="I9" s="19"/>
      <c r="J9" s="18"/>
      <c r="K9" s="20"/>
      <c r="L9" s="21"/>
      <c r="M9" s="17"/>
      <c r="N9" s="21"/>
      <c r="O9" s="21"/>
      <c r="P9" s="21"/>
      <c r="Q9" s="22"/>
    </row>
    <row r="10" spans="1:17" s="16" customFormat="1" ht="24" customHeight="1" x14ac:dyDescent="0.3">
      <c r="A10" s="41">
        <v>2555</v>
      </c>
      <c r="B10" s="41"/>
      <c r="C10" s="41"/>
      <c r="D10" s="42"/>
      <c r="E10" s="34">
        <f>SUM(F10:G10)</f>
        <v>8416</v>
      </c>
      <c r="F10" s="34">
        <v>4388</v>
      </c>
      <c r="G10" s="34">
        <v>4028</v>
      </c>
      <c r="H10" s="35">
        <v>13.7</v>
      </c>
      <c r="I10" s="35">
        <v>14.6</v>
      </c>
      <c r="J10" s="40">
        <v>13</v>
      </c>
      <c r="K10" s="37">
        <f>SUM(L10:M10)</f>
        <v>4711</v>
      </c>
      <c r="L10" s="38">
        <v>2718</v>
      </c>
      <c r="M10" s="34">
        <v>1993</v>
      </c>
      <c r="N10" s="39">
        <v>7.7</v>
      </c>
      <c r="O10" s="39">
        <v>9</v>
      </c>
      <c r="P10" s="39">
        <v>6.4</v>
      </c>
      <c r="Q10" s="23">
        <v>2012</v>
      </c>
    </row>
    <row r="11" spans="1:17" s="16" customFormat="1" ht="21" customHeight="1" x14ac:dyDescent="0.3">
      <c r="A11" s="12"/>
      <c r="B11" s="12"/>
      <c r="C11" s="12"/>
      <c r="D11" s="12"/>
      <c r="E11" s="34"/>
      <c r="F11" s="34"/>
      <c r="G11" s="34"/>
      <c r="H11" s="35"/>
      <c r="I11" s="35"/>
      <c r="J11" s="36"/>
      <c r="K11" s="37"/>
      <c r="L11" s="38"/>
      <c r="M11" s="34"/>
      <c r="N11" s="39"/>
      <c r="O11" s="39"/>
      <c r="P11" s="39"/>
      <c r="Q11" s="24"/>
    </row>
    <row r="12" spans="1:17" s="16" customFormat="1" ht="21" customHeight="1" x14ac:dyDescent="0.3">
      <c r="A12" s="41">
        <v>2556</v>
      </c>
      <c r="B12" s="41"/>
      <c r="C12" s="41"/>
      <c r="D12" s="42"/>
      <c r="E12" s="34">
        <f>SUM(F12:G12)</f>
        <v>7667</v>
      </c>
      <c r="F12" s="34">
        <v>3917</v>
      </c>
      <c r="G12" s="34">
        <v>3750</v>
      </c>
      <c r="H12" s="35">
        <v>12.2</v>
      </c>
      <c r="I12" s="35">
        <v>12.6</v>
      </c>
      <c r="J12" s="36">
        <v>11.8</v>
      </c>
      <c r="K12" s="37">
        <f t="shared" ref="K12:K18" si="0">SUM(L12:M12)</f>
        <v>4356</v>
      </c>
      <c r="L12" s="38">
        <v>2464</v>
      </c>
      <c r="M12" s="34">
        <v>1892</v>
      </c>
      <c r="N12" s="39">
        <v>6.9</v>
      </c>
      <c r="O12" s="39">
        <v>7.9</v>
      </c>
      <c r="P12" s="39">
        <v>6</v>
      </c>
      <c r="Q12" s="23">
        <v>2013</v>
      </c>
    </row>
    <row r="13" spans="1:17" s="16" customFormat="1" ht="21" customHeight="1" x14ac:dyDescent="0.3">
      <c r="A13" s="12"/>
      <c r="B13" s="12"/>
      <c r="C13" s="12"/>
      <c r="D13" s="12"/>
      <c r="E13" s="34"/>
      <c r="F13" s="34"/>
      <c r="G13" s="34"/>
      <c r="H13" s="35"/>
      <c r="I13" s="35"/>
      <c r="J13" s="36"/>
      <c r="K13" s="37"/>
      <c r="L13" s="38"/>
      <c r="M13" s="34"/>
      <c r="N13" s="39"/>
      <c r="O13" s="39"/>
      <c r="P13" s="39"/>
      <c r="Q13" s="24"/>
    </row>
    <row r="14" spans="1:17" s="16" customFormat="1" ht="21" customHeight="1" x14ac:dyDescent="0.3">
      <c r="A14" s="41">
        <v>2557</v>
      </c>
      <c r="B14" s="41"/>
      <c r="C14" s="41"/>
      <c r="D14" s="42"/>
      <c r="E14" s="34">
        <f t="shared" ref="E14:E18" si="1">SUM(F14:G14)</f>
        <v>7668</v>
      </c>
      <c r="F14" s="34">
        <v>3998</v>
      </c>
      <c r="G14" s="34">
        <v>3670</v>
      </c>
      <c r="H14" s="35">
        <v>12.2</v>
      </c>
      <c r="I14" s="35">
        <v>12.8</v>
      </c>
      <c r="J14" s="36">
        <v>11.5</v>
      </c>
      <c r="K14" s="37">
        <f t="shared" si="0"/>
        <v>4791</v>
      </c>
      <c r="L14" s="38">
        <v>2759</v>
      </c>
      <c r="M14" s="34">
        <v>2032</v>
      </c>
      <c r="N14" s="39">
        <v>5.9</v>
      </c>
      <c r="O14" s="39">
        <v>8.8000000000000007</v>
      </c>
      <c r="P14" s="39">
        <v>6.4</v>
      </c>
      <c r="Q14" s="23">
        <v>2014</v>
      </c>
    </row>
    <row r="15" spans="1:17" s="16" customFormat="1" ht="21" customHeight="1" x14ac:dyDescent="0.3">
      <c r="A15" s="12"/>
      <c r="B15" s="12"/>
      <c r="C15" s="12"/>
      <c r="D15" s="12"/>
      <c r="E15" s="34"/>
      <c r="F15" s="34"/>
      <c r="G15" s="34"/>
      <c r="H15" s="35"/>
      <c r="I15" s="35"/>
      <c r="J15" s="36"/>
      <c r="K15" s="37"/>
      <c r="L15" s="38"/>
      <c r="M15" s="34"/>
      <c r="N15" s="39"/>
      <c r="O15" s="39"/>
      <c r="P15" s="39"/>
      <c r="Q15" s="24"/>
    </row>
    <row r="16" spans="1:17" s="16" customFormat="1" ht="21" customHeight="1" x14ac:dyDescent="0.3">
      <c r="A16" s="41">
        <v>2558</v>
      </c>
      <c r="B16" s="41"/>
      <c r="C16" s="41"/>
      <c r="D16" s="42"/>
      <c r="E16" s="34">
        <f t="shared" si="1"/>
        <v>7483</v>
      </c>
      <c r="F16" s="34">
        <v>3841</v>
      </c>
      <c r="G16" s="34">
        <v>3642</v>
      </c>
      <c r="H16" s="35">
        <v>11.8</v>
      </c>
      <c r="I16" s="35">
        <v>12.2</v>
      </c>
      <c r="J16" s="36">
        <v>11.4</v>
      </c>
      <c r="K16" s="37">
        <f t="shared" si="0"/>
        <v>4878</v>
      </c>
      <c r="L16" s="38">
        <v>2837</v>
      </c>
      <c r="M16" s="34">
        <v>2041</v>
      </c>
      <c r="N16" s="39">
        <v>7.7</v>
      </c>
      <c r="O16" s="39">
        <v>9</v>
      </c>
      <c r="P16" s="39">
        <v>6.4</v>
      </c>
      <c r="Q16" s="23">
        <v>2015</v>
      </c>
    </row>
    <row r="17" spans="1:17" s="16" customFormat="1" ht="21" customHeight="1" x14ac:dyDescent="0.3">
      <c r="A17" s="12"/>
      <c r="B17" s="12"/>
      <c r="C17" s="12"/>
      <c r="D17" s="12"/>
      <c r="E17" s="34"/>
      <c r="F17" s="34"/>
      <c r="G17" s="34"/>
      <c r="H17" s="35"/>
      <c r="I17" s="35"/>
      <c r="J17" s="36"/>
      <c r="K17" s="37"/>
      <c r="L17" s="38"/>
      <c r="M17" s="34"/>
      <c r="N17" s="39"/>
      <c r="O17" s="39"/>
      <c r="P17" s="39"/>
      <c r="Q17" s="24"/>
    </row>
    <row r="18" spans="1:17" s="16" customFormat="1" ht="21" customHeight="1" x14ac:dyDescent="0.3">
      <c r="A18" s="41">
        <v>2559</v>
      </c>
      <c r="B18" s="41"/>
      <c r="C18" s="41"/>
      <c r="D18" s="42"/>
      <c r="E18" s="34">
        <f t="shared" si="1"/>
        <v>6644</v>
      </c>
      <c r="F18" s="34">
        <v>3363</v>
      </c>
      <c r="G18" s="34">
        <v>3281</v>
      </c>
      <c r="H18" s="35">
        <v>10.7</v>
      </c>
      <c r="I18" s="35">
        <v>10.7</v>
      </c>
      <c r="J18" s="36">
        <v>10.199999999999999</v>
      </c>
      <c r="K18" s="37">
        <f t="shared" si="0"/>
        <v>5159</v>
      </c>
      <c r="L18" s="38">
        <v>2909</v>
      </c>
      <c r="M18" s="34">
        <v>2250</v>
      </c>
      <c r="N18" s="39">
        <v>8.1</v>
      </c>
      <c r="O18" s="39">
        <v>9.1999999999999993</v>
      </c>
      <c r="P18" s="39">
        <v>7</v>
      </c>
      <c r="Q18" s="23">
        <v>2016</v>
      </c>
    </row>
    <row r="19" spans="1:17" s="16" customFormat="1" ht="21" customHeight="1" x14ac:dyDescent="0.3">
      <c r="E19" s="25"/>
      <c r="F19" s="25"/>
      <c r="G19" s="25"/>
      <c r="H19" s="26"/>
      <c r="I19" s="26"/>
      <c r="J19" s="25"/>
      <c r="L19" s="26"/>
      <c r="M19" s="25"/>
      <c r="N19" s="26"/>
      <c r="O19" s="26"/>
      <c r="P19" s="26"/>
      <c r="Q19" s="26"/>
    </row>
    <row r="20" spans="1:17" ht="6" customHeight="1" x14ac:dyDescent="0.3">
      <c r="E20" s="27"/>
      <c r="F20" s="27"/>
      <c r="G20" s="27"/>
      <c r="H20" s="28"/>
      <c r="I20" s="28"/>
      <c r="J20" s="27"/>
      <c r="L20" s="28"/>
      <c r="M20" s="27"/>
      <c r="N20" s="28"/>
      <c r="O20" s="28"/>
      <c r="P20" s="28"/>
      <c r="Q20" s="29"/>
    </row>
    <row r="21" spans="1:17" ht="6" customHeight="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17" s="16" customFormat="1" ht="21" customHeight="1" x14ac:dyDescent="0.3">
      <c r="B22" s="31" t="s">
        <v>8</v>
      </c>
      <c r="Q22" s="32"/>
    </row>
    <row r="23" spans="1:17" s="16" customFormat="1" ht="21" customHeight="1" x14ac:dyDescent="0.3">
      <c r="B23" s="13" t="s">
        <v>19</v>
      </c>
      <c r="Q23" s="32"/>
    </row>
  </sheetData>
  <mergeCells count="18">
    <mergeCell ref="A7:D7"/>
    <mergeCell ref="E4:J4"/>
    <mergeCell ref="K4:P4"/>
    <mergeCell ref="Q4:Q8"/>
    <mergeCell ref="E5:G5"/>
    <mergeCell ref="H5:J5"/>
    <mergeCell ref="K5:M5"/>
    <mergeCell ref="N5:P5"/>
    <mergeCell ref="A6:D6"/>
    <mergeCell ref="E6:G6"/>
    <mergeCell ref="H6:J6"/>
    <mergeCell ref="K6:M6"/>
    <mergeCell ref="N6:P6"/>
    <mergeCell ref="A10:D10"/>
    <mergeCell ref="A12:D12"/>
    <mergeCell ref="A14:D14"/>
    <mergeCell ref="A16:D16"/>
    <mergeCell ref="A18:D18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 (2)k</vt:lpstr>
      <vt:lpstr>'T-7.2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2017-08-27T04:55:29Z</cp:lastPrinted>
  <dcterms:created xsi:type="dcterms:W3CDTF">2004-08-16T17:13:42Z</dcterms:created>
  <dcterms:modified xsi:type="dcterms:W3CDTF">2017-09-05T07:09:11Z</dcterms:modified>
</cp:coreProperties>
</file>