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C8" i="1"/>
  <c r="D8" i="1"/>
  <c r="C9" i="1"/>
  <c r="D9" i="1"/>
  <c r="C10" i="1"/>
  <c r="D10" i="1"/>
  <c r="C12" i="1"/>
  <c r="D12" i="1"/>
  <c r="C13" i="1"/>
  <c r="D13" i="1"/>
  <c r="C14" i="1"/>
  <c r="D14" i="1"/>
  <c r="C16" i="1"/>
  <c r="D16" i="1"/>
  <c r="C17" i="1"/>
  <c r="D17" i="1"/>
  <c r="C18" i="1"/>
  <c r="D18" i="1"/>
  <c r="C19" i="1"/>
  <c r="D19" i="1"/>
  <c r="C20" i="1"/>
  <c r="D20" i="1"/>
  <c r="D15" i="1" l="1"/>
  <c r="B19" i="1"/>
  <c r="B9" i="1"/>
  <c r="B16" i="1"/>
  <c r="C15" i="1"/>
  <c r="B14" i="1"/>
  <c r="B18" i="1"/>
  <c r="B13" i="1"/>
  <c r="B8" i="1"/>
  <c r="D11" i="1"/>
  <c r="D5" i="1" s="1"/>
  <c r="B20" i="1"/>
  <c r="B10" i="1"/>
  <c r="B17" i="1"/>
  <c r="B12" i="1"/>
  <c r="C11" i="1"/>
  <c r="B7" i="1"/>
  <c r="C5" i="1" l="1"/>
  <c r="B5" i="1" s="1"/>
  <c r="B15" i="1"/>
  <c r="B11" i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<sst xmlns="http://schemas.openxmlformats.org/spreadsheetml/2006/main" count="41" uniqueCount="25">
  <si>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</si>
  <si>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</si>
  <si>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</si>
  <si>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</si>
  <si>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</si>
  <si>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</si>
  <si>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</si>
  <si>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</si>
  <si>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</si>
  <si>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</si>
  <si>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</si>
  <si>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</si>
  <si>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</si>
  <si>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</si>
  <si>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</si>
  <si>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</si>
  <si>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</si>
  <si>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</si>
  <si>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</si>
  <si>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</si>
  <si>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จำนวนของประชากรอายุ 15 ปีขึ้นไป จำแนกตามระดับการศึกษาที่สำเร็จและเพศ</t>
  </si>
  <si>
    <t>ไตรามาส 1</t>
  </si>
  <si>
    <t>ไตรามาส 2</t>
  </si>
  <si>
    <t>ไตรามาส 3</t>
  </si>
  <si>
    <t>ไตรามาส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</si>
</sst>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horizontal="center"/>
    </xf>
    <xf numFmtId="3" fontId="0" fillId="0" borderId="0" xfId="0" applyNumberFormat="1"/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0" fontId="0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1" sqref="G1:U1048576"/>
    </sheetView>
  </sheetViews>
  <sheetFormatPr defaultRowHeight="14.25" x14ac:dyDescent="0.2"/>
  <cols>
    <col min="1" max="1" width="41.75" customWidth="1"/>
    <col min="2" max="2" width="18.625" customWidth="1"/>
    <col min="3" max="4" width="19" customWidth="1"/>
    <col min="7" max="9" width="9.125" hidden="1" customWidth="1"/>
    <col min="10" max="10" width="4.75" hidden="1" customWidth="1"/>
    <col min="11" max="13" width="9.125" hidden="1" customWidth="1"/>
    <col min="14" max="14" width="4.625" hidden="1" customWidth="1"/>
    <col min="15" max="17" width="9.125" hidden="1" customWidth="1"/>
    <col min="18" max="18" width="3.75" hidden="1" customWidth="1"/>
    <col min="19" max="21" width="9.125" hidden="1" customWidth="1"/>
  </cols>
  <sheetData>
    <row r="1" spans="1:21" ht="21" x14ac:dyDescent="0.2">
      <c r="A1" s="1" t="s">
        <v>20</v>
      </c>
      <c r="B1" s="2"/>
      <c r="C1" s="2"/>
      <c r="D1" s="2"/>
    </row>
    <row r="2" spans="1:21" ht="21" x14ac:dyDescent="0.35">
      <c r="A2" s="1"/>
      <c r="B2" s="5"/>
      <c r="C2" s="5"/>
      <c r="D2" s="5"/>
      <c r="H2" s="16" t="s">
        <v>21</v>
      </c>
      <c r="L2" s="16" t="s">
        <v>22</v>
      </c>
      <c r="P2" s="16" t="s">
        <v>23</v>
      </c>
      <c r="T2" s="16" t="s">
        <v>24</v>
      </c>
    </row>
    <row r="3" spans="1:21" ht="21" x14ac:dyDescent="0.2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 x14ac:dyDescent="0.2">
      <c r="A4" s="1"/>
      <c r="B4" s="1"/>
      <c r="C4" s="11" t="s">
        <v>3</v>
      </c>
      <c r="D4" s="6"/>
      <c r="G4" s="1"/>
      <c r="H4" s="11" t="s">
        <v>3</v>
      </c>
      <c r="I4" s="6"/>
      <c r="K4" s="1"/>
      <c r="L4" s="11" t="s">
        <v>3</v>
      </c>
      <c r="M4" s="6"/>
      <c r="O4" s="1"/>
      <c r="P4" s="11" t="s">
        <v>3</v>
      </c>
      <c r="Q4" s="6"/>
      <c r="S4" s="1"/>
      <c r="T4" s="11" t="s">
        <v>3</v>
      </c>
      <c r="U4" s="6"/>
    </row>
    <row r="5" spans="1:21" ht="22.5" x14ac:dyDescent="0.2">
      <c r="A5" s="7" t="s">
        <v>4</v>
      </c>
      <c r="B5" s="8">
        <f>C5+D5</f>
        <v>397770</v>
      </c>
      <c r="C5" s="8">
        <f>C7+C8+C9+C10+C11+C15+C19+C20</f>
        <v>192191</v>
      </c>
      <c r="D5" s="8">
        <f>D7+D8+D9+D10+D11+D15+D19+D20</f>
        <v>205579</v>
      </c>
      <c r="E5" s="17"/>
      <c r="G5" s="19">
        <v>397216</v>
      </c>
      <c r="H5" s="19">
        <v>191870</v>
      </c>
      <c r="I5" s="19">
        <v>205346</v>
      </c>
      <c r="K5" s="21">
        <v>397604</v>
      </c>
      <c r="L5" s="21">
        <v>192094</v>
      </c>
      <c r="M5" s="21">
        <v>205510</v>
      </c>
      <c r="O5" s="23">
        <v>397944</v>
      </c>
      <c r="P5" s="23">
        <v>192291</v>
      </c>
      <c r="Q5" s="23">
        <v>205653</v>
      </c>
      <c r="S5" s="25">
        <v>398316</v>
      </c>
      <c r="T5" s="25">
        <v>192509</v>
      </c>
      <c r="U5" s="25">
        <v>205807</v>
      </c>
    </row>
    <row r="6" spans="1:21" ht="22.5" x14ac:dyDescent="0.2">
      <c r="A6" s="7"/>
      <c r="B6" s="8"/>
      <c r="C6" s="8"/>
      <c r="D6" s="8"/>
      <c r="G6" s="19"/>
      <c r="H6" s="19"/>
      <c r="I6" s="19"/>
      <c r="K6" s="21"/>
      <c r="L6" s="21"/>
      <c r="M6" s="21"/>
      <c r="O6" s="23"/>
      <c r="P6" s="23"/>
      <c r="Q6" s="23"/>
      <c r="S6" s="25"/>
      <c r="T6" s="25"/>
      <c r="U6" s="25"/>
    </row>
    <row r="7" spans="1:21" ht="22.5" x14ac:dyDescent="0.2">
      <c r="A7" s="12" t="s">
        <v>6</v>
      </c>
      <c r="B7" s="9">
        <f t="shared" ref="B7:B20" si="0">C7+D7</f>
        <v>10415.25</v>
      </c>
      <c r="C7" s="9">
        <f t="shared" ref="C7:C20" si="1">(H7+L7+P7+T7)/4</f>
        <v>3215.75</v>
      </c>
      <c r="D7" s="9">
        <f t="shared" ref="D7:D20" si="2">(I7+M7+Q7+U7)/4</f>
        <v>7199.5</v>
      </c>
      <c r="G7" s="18">
        <v>9758</v>
      </c>
      <c r="H7" s="18">
        <v>2542</v>
      </c>
      <c r="I7" s="18">
        <v>7215</v>
      </c>
      <c r="K7" s="20">
        <v>10029</v>
      </c>
      <c r="L7" s="20">
        <v>3529</v>
      </c>
      <c r="M7" s="20">
        <v>6500</v>
      </c>
      <c r="O7" s="22">
        <v>11017</v>
      </c>
      <c r="P7" s="22">
        <v>3217</v>
      </c>
      <c r="Q7" s="22">
        <v>7800</v>
      </c>
      <c r="S7" s="24">
        <v>10858</v>
      </c>
      <c r="T7" s="24">
        <v>3575</v>
      </c>
      <c r="U7" s="24">
        <v>7283</v>
      </c>
    </row>
    <row r="8" spans="1:21" ht="22.5" x14ac:dyDescent="0.2">
      <c r="A8" s="10" t="s">
        <v>7</v>
      </c>
      <c r="B8" s="9">
        <f t="shared" si="0"/>
        <v>114650.5</v>
      </c>
      <c r="C8" s="9">
        <f t="shared" si="1"/>
        <v>47087.5</v>
      </c>
      <c r="D8" s="9">
        <f t="shared" si="2"/>
        <v>67563</v>
      </c>
      <c r="G8" s="18">
        <v>110887</v>
      </c>
      <c r="H8" s="18">
        <v>45660</v>
      </c>
      <c r="I8" s="18">
        <v>65227</v>
      </c>
      <c r="K8" s="20">
        <v>113973</v>
      </c>
      <c r="L8" s="20">
        <v>46540</v>
      </c>
      <c r="M8" s="20">
        <v>67433</v>
      </c>
      <c r="O8" s="22">
        <v>117349</v>
      </c>
      <c r="P8" s="22">
        <v>47710</v>
      </c>
      <c r="Q8" s="22">
        <v>69639</v>
      </c>
      <c r="S8" s="24">
        <v>116393</v>
      </c>
      <c r="T8" s="24">
        <v>48440</v>
      </c>
      <c r="U8" s="24">
        <v>67953</v>
      </c>
    </row>
    <row r="9" spans="1:21" ht="22.5" x14ac:dyDescent="0.2">
      <c r="A9" s="13" t="s">
        <v>8</v>
      </c>
      <c r="B9" s="9">
        <f t="shared" si="0"/>
        <v>77265.75</v>
      </c>
      <c r="C9" s="9">
        <f t="shared" si="1"/>
        <v>39686.25</v>
      </c>
      <c r="D9" s="9">
        <f t="shared" si="2"/>
        <v>37579.5</v>
      </c>
      <c r="G9" s="18">
        <v>83658</v>
      </c>
      <c r="H9" s="18">
        <v>44850</v>
      </c>
      <c r="I9" s="18">
        <v>38808</v>
      </c>
      <c r="K9" s="20">
        <v>75145</v>
      </c>
      <c r="L9" s="20">
        <v>39816</v>
      </c>
      <c r="M9" s="20">
        <v>35329</v>
      </c>
      <c r="O9" s="22">
        <v>72789</v>
      </c>
      <c r="P9" s="22">
        <v>36182</v>
      </c>
      <c r="Q9" s="22">
        <v>36607</v>
      </c>
      <c r="S9" s="24">
        <v>77471</v>
      </c>
      <c r="T9" s="24">
        <v>37897</v>
      </c>
      <c r="U9" s="24">
        <v>39574</v>
      </c>
    </row>
    <row r="10" spans="1:21" ht="22.5" x14ac:dyDescent="0.2">
      <c r="A10" s="13" t="s">
        <v>9</v>
      </c>
      <c r="B10" s="9">
        <f t="shared" si="0"/>
        <v>67375.5</v>
      </c>
      <c r="C10" s="9">
        <f t="shared" si="1"/>
        <v>38721.5</v>
      </c>
      <c r="D10" s="9">
        <f t="shared" si="2"/>
        <v>28654</v>
      </c>
      <c r="G10" s="18">
        <v>63397</v>
      </c>
      <c r="H10" s="18">
        <v>34091</v>
      </c>
      <c r="I10" s="18">
        <v>29306</v>
      </c>
      <c r="K10" s="20">
        <v>71671</v>
      </c>
      <c r="L10" s="20">
        <v>39848</v>
      </c>
      <c r="M10" s="20">
        <v>31823</v>
      </c>
      <c r="O10" s="22">
        <v>68691</v>
      </c>
      <c r="P10" s="22">
        <v>41876</v>
      </c>
      <c r="Q10" s="22">
        <v>26815</v>
      </c>
      <c r="S10" s="24">
        <v>65743</v>
      </c>
      <c r="T10" s="24">
        <v>39071</v>
      </c>
      <c r="U10" s="24">
        <v>26672</v>
      </c>
    </row>
    <row r="11" spans="1:21" ht="22.5" x14ac:dyDescent="0.2">
      <c r="A11" s="10" t="s">
        <v>10</v>
      </c>
      <c r="B11" s="9">
        <f t="shared" si="0"/>
        <v>63916.25</v>
      </c>
      <c r="C11" s="9">
        <f t="shared" ref="C11:D11" si="3">SUM(C12:C14)</f>
        <v>34463.25</v>
      </c>
      <c r="D11" s="9">
        <f t="shared" si="3"/>
        <v>29453</v>
      </c>
      <c r="E11" s="17"/>
      <c r="G11" s="18">
        <v>59803</v>
      </c>
      <c r="H11" s="18">
        <v>32591</v>
      </c>
      <c r="I11" s="18">
        <v>27212</v>
      </c>
      <c r="K11" s="20">
        <v>63599</v>
      </c>
      <c r="L11" s="20">
        <v>32872</v>
      </c>
      <c r="M11" s="20">
        <v>30728</v>
      </c>
      <c r="O11" s="22">
        <v>68049</v>
      </c>
      <c r="P11" s="22">
        <v>35720</v>
      </c>
      <c r="Q11" s="22">
        <v>32330</v>
      </c>
      <c r="S11" s="24">
        <v>64212</v>
      </c>
      <c r="T11" s="24">
        <v>36670</v>
      </c>
      <c r="U11" s="24">
        <v>27542</v>
      </c>
    </row>
    <row r="12" spans="1:21" ht="22.5" x14ac:dyDescent="0.2">
      <c r="A12" s="14" t="s">
        <v>11</v>
      </c>
      <c r="B12" s="9">
        <f t="shared" si="0"/>
        <v>52969</v>
      </c>
      <c r="C12" s="9">
        <f t="shared" si="1"/>
        <v>28971.75</v>
      </c>
      <c r="D12" s="9">
        <f t="shared" si="2"/>
        <v>23997.25</v>
      </c>
      <c r="G12" s="18">
        <v>48945</v>
      </c>
      <c r="H12" s="18">
        <v>27213</v>
      </c>
      <c r="I12" s="18">
        <v>21732</v>
      </c>
      <c r="K12" s="20">
        <v>51661</v>
      </c>
      <c r="L12" s="20">
        <v>27840</v>
      </c>
      <c r="M12" s="20">
        <v>23821</v>
      </c>
      <c r="O12" s="22">
        <v>56685</v>
      </c>
      <c r="P12" s="22">
        <v>29731</v>
      </c>
      <c r="Q12" s="22">
        <v>26954</v>
      </c>
      <c r="S12" s="24">
        <v>54585</v>
      </c>
      <c r="T12" s="24">
        <v>31103</v>
      </c>
      <c r="U12" s="24">
        <v>23482</v>
      </c>
    </row>
    <row r="13" spans="1:21" ht="22.5" x14ac:dyDescent="0.2">
      <c r="A13" s="14" t="s">
        <v>12</v>
      </c>
      <c r="B13" s="9">
        <f t="shared" si="0"/>
        <v>10873</v>
      </c>
      <c r="C13" s="9">
        <f t="shared" si="1"/>
        <v>5491.5</v>
      </c>
      <c r="D13" s="9">
        <f t="shared" si="2"/>
        <v>5381.5</v>
      </c>
      <c r="G13" s="18">
        <v>10735</v>
      </c>
      <c r="H13" s="18">
        <v>5378</v>
      </c>
      <c r="I13" s="18">
        <v>5357</v>
      </c>
      <c r="K13" s="20">
        <v>11939</v>
      </c>
      <c r="L13" s="20">
        <v>5032</v>
      </c>
      <c r="M13" s="20">
        <v>6907</v>
      </c>
      <c r="O13" s="22">
        <v>11191</v>
      </c>
      <c r="P13" s="22">
        <v>5989</v>
      </c>
      <c r="Q13" s="22">
        <v>5202</v>
      </c>
      <c r="S13" s="24">
        <v>9627</v>
      </c>
      <c r="T13" s="24">
        <v>5567</v>
      </c>
      <c r="U13" s="24">
        <v>4060</v>
      </c>
    </row>
    <row r="14" spans="1:21" ht="22.5" x14ac:dyDescent="0.2">
      <c r="A14" s="15" t="s">
        <v>13</v>
      </c>
      <c r="B14" s="9">
        <f t="shared" si="0"/>
        <v>74.25</v>
      </c>
      <c r="C14" s="9">
        <f t="shared" si="1"/>
        <v>0</v>
      </c>
      <c r="D14" s="9">
        <f t="shared" si="2"/>
        <v>74.25</v>
      </c>
      <c r="G14" s="18">
        <v>123</v>
      </c>
      <c r="H14" s="18">
        <v>0</v>
      </c>
      <c r="I14" s="18">
        <v>123</v>
      </c>
      <c r="K14" s="20">
        <v>0</v>
      </c>
      <c r="L14" s="20">
        <v>0</v>
      </c>
      <c r="M14" s="20">
        <v>0</v>
      </c>
      <c r="O14" s="22">
        <v>174</v>
      </c>
      <c r="P14" s="22">
        <v>0</v>
      </c>
      <c r="Q14" s="22">
        <v>174</v>
      </c>
      <c r="S14" s="24">
        <v>0</v>
      </c>
      <c r="T14" s="24">
        <v>0</v>
      </c>
      <c r="U14" s="24">
        <v>0</v>
      </c>
    </row>
    <row r="15" spans="1:21" ht="22.5" x14ac:dyDescent="0.2">
      <c r="A15" s="10" t="s">
        <v>14</v>
      </c>
      <c r="B15" s="9">
        <f t="shared" si="0"/>
        <v>56907.25</v>
      </c>
      <c r="C15" s="9">
        <f t="shared" ref="C15:D15" si="4">SUM(C16:C18)</f>
        <v>24909</v>
      </c>
      <c r="D15" s="9">
        <f t="shared" si="4"/>
        <v>31998.25</v>
      </c>
      <c r="E15" s="17"/>
      <c r="G15" s="18">
        <v>62049</v>
      </c>
      <c r="H15" s="18">
        <v>27583</v>
      </c>
      <c r="I15" s="18">
        <v>34467</v>
      </c>
      <c r="K15" s="20">
        <v>54979</v>
      </c>
      <c r="L15" s="20">
        <v>24416</v>
      </c>
      <c r="M15" s="20">
        <v>30562</v>
      </c>
      <c r="O15" s="22">
        <v>53703</v>
      </c>
      <c r="P15" s="22">
        <v>23824</v>
      </c>
      <c r="Q15" s="22">
        <v>29880</v>
      </c>
      <c r="S15" s="24">
        <v>56898</v>
      </c>
      <c r="T15" s="24">
        <v>23814</v>
      </c>
      <c r="U15" s="24">
        <v>33084</v>
      </c>
    </row>
    <row r="16" spans="1:21" ht="22.5" x14ac:dyDescent="0.2">
      <c r="A16" s="15" t="s">
        <v>15</v>
      </c>
      <c r="B16" s="9">
        <f t="shared" si="0"/>
        <v>36879.5</v>
      </c>
      <c r="C16" s="9">
        <f t="shared" si="1"/>
        <v>16628.25</v>
      </c>
      <c r="D16" s="9">
        <f t="shared" si="2"/>
        <v>20251.25</v>
      </c>
      <c r="G16" s="18">
        <v>39648</v>
      </c>
      <c r="H16" s="18">
        <v>18836</v>
      </c>
      <c r="I16" s="18">
        <v>20813</v>
      </c>
      <c r="K16" s="20">
        <v>35284</v>
      </c>
      <c r="L16" s="20">
        <v>16618</v>
      </c>
      <c r="M16" s="20">
        <v>18666</v>
      </c>
      <c r="O16" s="22">
        <v>34414</v>
      </c>
      <c r="P16" s="22">
        <v>15749</v>
      </c>
      <c r="Q16" s="22">
        <v>18665</v>
      </c>
      <c r="S16" s="24">
        <v>38171</v>
      </c>
      <c r="T16" s="24">
        <v>15310</v>
      </c>
      <c r="U16" s="24">
        <v>22861</v>
      </c>
    </row>
    <row r="17" spans="1:21" ht="22.5" x14ac:dyDescent="0.2">
      <c r="A17" s="15" t="s">
        <v>16</v>
      </c>
      <c r="B17" s="9">
        <f t="shared" si="0"/>
        <v>12863.25</v>
      </c>
      <c r="C17" s="9">
        <f t="shared" si="1"/>
        <v>5933.25</v>
      </c>
      <c r="D17" s="9">
        <f t="shared" si="2"/>
        <v>6930</v>
      </c>
      <c r="G17" s="18">
        <v>15746</v>
      </c>
      <c r="H17" s="18">
        <v>6987</v>
      </c>
      <c r="I17" s="18">
        <v>8758</v>
      </c>
      <c r="K17" s="20">
        <v>11951</v>
      </c>
      <c r="L17" s="20">
        <v>5261</v>
      </c>
      <c r="M17" s="20">
        <v>6690</v>
      </c>
      <c r="O17" s="22">
        <v>11289</v>
      </c>
      <c r="P17" s="22">
        <v>4774</v>
      </c>
      <c r="Q17" s="22">
        <v>6515</v>
      </c>
      <c r="S17" s="24">
        <v>12468</v>
      </c>
      <c r="T17" s="24">
        <v>6711</v>
      </c>
      <c r="U17" s="24">
        <v>5757</v>
      </c>
    </row>
    <row r="18" spans="1:21" ht="22.5" x14ac:dyDescent="0.2">
      <c r="A18" s="15" t="s">
        <v>17</v>
      </c>
      <c r="B18" s="9">
        <f t="shared" si="0"/>
        <v>7164.5</v>
      </c>
      <c r="C18" s="9">
        <f t="shared" si="1"/>
        <v>2347.5</v>
      </c>
      <c r="D18" s="9">
        <f t="shared" si="2"/>
        <v>4817</v>
      </c>
      <c r="G18" s="18">
        <v>6655</v>
      </c>
      <c r="H18" s="18">
        <v>1760</v>
      </c>
      <c r="I18" s="18">
        <v>4896</v>
      </c>
      <c r="K18" s="20">
        <v>7743</v>
      </c>
      <c r="L18" s="20">
        <v>2537</v>
      </c>
      <c r="M18" s="20">
        <v>5206</v>
      </c>
      <c r="O18" s="22">
        <v>8000</v>
      </c>
      <c r="P18" s="22">
        <v>3300</v>
      </c>
      <c r="Q18" s="22">
        <v>4700</v>
      </c>
      <c r="S18" s="24">
        <v>6259</v>
      </c>
      <c r="T18" s="24">
        <v>1793</v>
      </c>
      <c r="U18" s="24">
        <v>4466</v>
      </c>
    </row>
    <row r="19" spans="1:21" ht="22.5" x14ac:dyDescent="0.2">
      <c r="A19" s="14" t="s">
        <v>18</v>
      </c>
      <c r="B19" s="9">
        <f t="shared" si="0"/>
        <v>30</v>
      </c>
      <c r="C19" s="9">
        <f t="shared" si="1"/>
        <v>0</v>
      </c>
      <c r="D19" s="9">
        <f t="shared" si="2"/>
        <v>30</v>
      </c>
      <c r="G19" s="22">
        <v>0</v>
      </c>
      <c r="H19" s="22">
        <v>0</v>
      </c>
      <c r="I19" s="22">
        <v>0</v>
      </c>
      <c r="J19" s="26"/>
      <c r="K19" s="22">
        <v>120</v>
      </c>
      <c r="L19" s="22">
        <v>0</v>
      </c>
      <c r="M19" s="22">
        <v>120</v>
      </c>
      <c r="N19" s="26"/>
      <c r="O19" s="22">
        <v>0</v>
      </c>
      <c r="P19" s="22">
        <v>0</v>
      </c>
      <c r="Q19" s="22">
        <v>0</v>
      </c>
      <c r="R19" s="26"/>
      <c r="S19" s="24">
        <v>0</v>
      </c>
      <c r="T19" s="24">
        <v>0</v>
      </c>
      <c r="U19" s="24">
        <v>0</v>
      </c>
    </row>
    <row r="20" spans="1:21" ht="22.5" x14ac:dyDescent="0.2">
      <c r="A20" s="14" t="s">
        <v>19</v>
      </c>
      <c r="B20" s="9">
        <f t="shared" si="0"/>
        <v>7209.5</v>
      </c>
      <c r="C20" s="9">
        <f t="shared" si="1"/>
        <v>4107.75</v>
      </c>
      <c r="D20" s="9">
        <f t="shared" si="2"/>
        <v>3101.75</v>
      </c>
      <c r="G20" s="18">
        <v>7664</v>
      </c>
      <c r="H20" s="18">
        <v>4553</v>
      </c>
      <c r="I20" s="18">
        <v>3111</v>
      </c>
      <c r="K20" s="20">
        <v>8088</v>
      </c>
      <c r="L20" s="20">
        <v>5073</v>
      </c>
      <c r="M20" s="20">
        <v>3015</v>
      </c>
      <c r="O20" s="22">
        <v>6345</v>
      </c>
      <c r="P20" s="22">
        <v>3763</v>
      </c>
      <c r="Q20" s="22">
        <v>2582</v>
      </c>
      <c r="S20" s="24">
        <v>6741</v>
      </c>
      <c r="T20" s="24">
        <v>3042</v>
      </c>
      <c r="U20" s="24">
        <v>3699</v>
      </c>
    </row>
    <row r="22" spans="1:21" x14ac:dyDescent="0.2">
      <c r="B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2017-03-09T13:45:23Z</dcterms:modified>
</cp:coreProperties>
</file>