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2" sheetId="4" r:id="rId1"/>
  </sheets>
  <definedNames>
    <definedName name="_xlnm.Print_Area" localSheetId="0">'T-13.2'!$A$1:$M$24</definedName>
  </definedNames>
  <calcPr calcId="125725"/>
</workbook>
</file>

<file path=xl/calcChain.xml><?xml version="1.0" encoding="utf-8"?>
<calcChain xmlns="http://schemas.openxmlformats.org/spreadsheetml/2006/main">
  <c r="J16" i="4"/>
  <c r="J15"/>
  <c r="J14"/>
  <c r="J13"/>
  <c r="J12"/>
  <c r="J10"/>
  <c r="J9"/>
  <c r="J8"/>
  <c r="J7"/>
  <c r="J6"/>
  <c r="I8"/>
  <c r="I9"/>
  <c r="I10"/>
  <c r="I7"/>
  <c r="I6"/>
  <c r="I16"/>
  <c r="I15"/>
  <c r="I14"/>
  <c r="I13"/>
  <c r="I12"/>
</calcChain>
</file>

<file path=xl/sharedStrings.xml><?xml version="1.0" encoding="utf-8"?>
<sst xmlns="http://schemas.openxmlformats.org/spreadsheetml/2006/main" count="49" uniqueCount="44">
  <si>
    <t>ตาราง</t>
  </si>
  <si>
    <t>ชนิดของน้ำมันเชื้อเพลิง</t>
  </si>
  <si>
    <t>น้ำมันเตา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</si>
  <si>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</si>
  <si>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</si>
  <si>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</si>
  <si>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</si>
  <si>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</si>
  <si>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</si>
  <si>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</si>
  <si>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</si>
  <si>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</si>
  <si>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</si>
  <si>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</si>
  <si>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</si>
  <si>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</si>
  <si>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</si>
  <si>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</si>
  <si>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</si>
  <si>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</si>
  <si>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</si>
  <si>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</si>
  <si>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</si>
  <si>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</si>
  <si>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</si>
  <si>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</si>
  <si>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</si>
  <si>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</si>
  <si>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</si>
  <si>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</si>
  <si>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</si>
  <si>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-</t>
  </si>
  <si>
    <t>2557</t>
  </si>
  <si>
    <t>2558</t>
  </si>
  <si>
    <t>(2014)</t>
  </si>
  <si>
    <t>(2015)</t>
  </si>
  <si>
    <t>2557 (2014)</t>
  </si>
  <si>
    <t>2558 (2015)</t>
  </si>
  <si>
    <t xml:space="preserve">   1/   ปริมาณเป็นพันกิโลกรัม </t>
  </si>
  <si>
    <t>2559</t>
  </si>
  <si>
    <t>(2016)</t>
  </si>
  <si>
    <t>2559 (2016)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</si>
  <si>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</si>
  <si>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 : 2014 - 2016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</si>
</sst>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0" xfId="0" applyFont="1"/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3" fillId="0" borderId="1" xfId="0" applyFont="1" applyBorder="1"/>
    <xf numFmtId="3" fontId="4" fillId="0" borderId="7" xfId="1" applyNumberFormat="1" applyFont="1" applyBorder="1" applyAlignment="1">
      <alignment horizontal="right" wrapText="1" indent="1"/>
    </xf>
    <xf numFmtId="3" fontId="4" fillId="0" borderId="14" xfId="1" applyNumberFormat="1" applyFont="1" applyBorder="1" applyAlignment="1">
      <alignment horizontal="right" wrapText="1" indent="1"/>
    </xf>
    <xf numFmtId="187" fontId="4" fillId="0" borderId="14" xfId="1" applyNumberFormat="1" applyFont="1" applyBorder="1" applyAlignment="1">
      <alignment horizontal="right" wrapText="1" inden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16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277957</xdr:colOff>
      <xdr:row>0</xdr:row>
      <xdr:rowOff>0</xdr:rowOff>
    </xdr:from>
    <xdr:to>
      <xdr:col>12</xdr:col>
      <xdr:colOff>846390</xdr:colOff>
      <xdr:row>23</xdr:row>
      <xdr:rowOff>247649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488632" y="0"/>
          <a:ext cx="568433" cy="6600824"/>
          <a:chOff x="992" y="0"/>
          <a:chExt cx="76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2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118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tabSelected="1" zoomScaleNormal="100" workbookViewId="0">
      <selection activeCell="O4" sqref="O4"/>
    </sheetView>
  </sheetViews>
  <sheetFormatPr defaultColWidth="9.140625" defaultRowHeight="18.75"/>
  <cols>
    <col min="1" max="1" width="1.7109375" style="7" customWidth="1"/>
    <col min="2" max="2" width="6" style="7" customWidth="1"/>
    <col min="3" max="3" width="5.42578125" style="7" customWidth="1"/>
    <col min="4" max="4" width="9.5703125" style="7" customWidth="1"/>
    <col min="5" max="5" width="12.140625" style="7" customWidth="1"/>
    <col min="6" max="6" width="9.7109375" style="7" customWidth="1"/>
    <col min="7" max="7" width="10.5703125" style="7" customWidth="1"/>
    <col min="8" max="8" width="15.42578125" style="7" customWidth="1"/>
    <col min="9" max="10" width="14.5703125" style="7" customWidth="1"/>
    <col min="11" max="11" width="1.140625" style="7" customWidth="1"/>
    <col min="12" max="12" width="37.28515625" style="7" customWidth="1"/>
    <col min="13" max="13" width="13.140625" style="6" customWidth="1"/>
    <col min="14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42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9</v>
      </c>
      <c r="C2" s="2">
        <v>13.2</v>
      </c>
      <c r="D2" s="1" t="s">
        <v>43</v>
      </c>
      <c r="E2" s="4"/>
      <c r="F2" s="4"/>
      <c r="G2" s="4"/>
      <c r="H2" s="4"/>
      <c r="I2" s="4"/>
      <c r="J2" s="4"/>
      <c r="K2" s="4"/>
    </row>
    <row r="3" spans="1:12" ht="16.5" customHeight="1">
      <c r="A3" s="27"/>
      <c r="B3" s="27"/>
      <c r="C3" s="27"/>
      <c r="D3" s="27"/>
      <c r="E3" s="27"/>
      <c r="F3" s="6"/>
      <c r="G3" s="6"/>
      <c r="H3" s="6"/>
      <c r="I3" s="6"/>
      <c r="J3" s="6"/>
      <c r="K3" s="6"/>
      <c r="L3" s="21" t="s">
        <v>17</v>
      </c>
    </row>
    <row r="4" spans="1:12" s="9" customFormat="1" ht="22.5" customHeight="1">
      <c r="A4" s="31" t="s">
        <v>1</v>
      </c>
      <c r="B4" s="32"/>
      <c r="C4" s="32"/>
      <c r="D4" s="33"/>
      <c r="E4" s="26" t="s">
        <v>32</v>
      </c>
      <c r="F4" s="23" t="s">
        <v>33</v>
      </c>
      <c r="G4" s="23" t="s">
        <v>39</v>
      </c>
      <c r="H4" s="36" t="s">
        <v>20</v>
      </c>
      <c r="I4" s="37"/>
      <c r="J4" s="38"/>
      <c r="K4" s="8"/>
      <c r="L4" s="31" t="s">
        <v>18</v>
      </c>
    </row>
    <row r="5" spans="1:12" s="9" customFormat="1" ht="22.5" customHeight="1">
      <c r="A5" s="34"/>
      <c r="B5" s="34"/>
      <c r="C5" s="34"/>
      <c r="D5" s="35"/>
      <c r="E5" s="25" t="s">
        <v>34</v>
      </c>
      <c r="F5" s="24" t="s">
        <v>35</v>
      </c>
      <c r="G5" s="24" t="s">
        <v>40</v>
      </c>
      <c r="H5" s="22" t="s">
        <v>36</v>
      </c>
      <c r="I5" s="22" t="s">
        <v>37</v>
      </c>
      <c r="J5" s="22" t="s">
        <v>41</v>
      </c>
      <c r="K5" s="17"/>
      <c r="L5" s="39"/>
    </row>
    <row r="6" spans="1:12" s="9" customFormat="1" ht="24" customHeight="1">
      <c r="A6" s="19"/>
      <c r="B6" s="18" t="s">
        <v>27</v>
      </c>
      <c r="C6" s="19"/>
      <c r="D6" s="20"/>
      <c r="E6" s="28">
        <v>6076</v>
      </c>
      <c r="F6" s="29">
        <v>6800</v>
      </c>
      <c r="G6" s="29">
        <v>7193</v>
      </c>
      <c r="H6" s="30">
        <v>-17.8</v>
      </c>
      <c r="I6" s="30">
        <f t="shared" ref="I6:J10" si="0">ROUND((F6-E6)*100/E6,1)</f>
        <v>11.9</v>
      </c>
      <c r="J6" s="30">
        <f t="shared" si="0"/>
        <v>5.8</v>
      </c>
      <c r="K6" s="10"/>
      <c r="L6" s="18" t="s">
        <v>30</v>
      </c>
    </row>
    <row r="7" spans="1:12" s="9" customFormat="1" ht="24" customHeight="1">
      <c r="B7" s="9" t="s">
        <v>21</v>
      </c>
      <c r="D7" s="11"/>
      <c r="E7" s="28">
        <v>28590</v>
      </c>
      <c r="F7" s="29">
        <v>34492</v>
      </c>
      <c r="G7" s="29">
        <v>43146</v>
      </c>
      <c r="H7" s="30">
        <v>17</v>
      </c>
      <c r="I7" s="30">
        <f t="shared" si="0"/>
        <v>20.6</v>
      </c>
      <c r="J7" s="30">
        <f t="shared" si="0"/>
        <v>25.1</v>
      </c>
      <c r="K7" s="10"/>
      <c r="L7" s="9" t="s">
        <v>5</v>
      </c>
    </row>
    <row r="8" spans="1:12" s="9" customFormat="1" ht="24" customHeight="1">
      <c r="B8" s="9" t="s">
        <v>22</v>
      </c>
      <c r="D8" s="11"/>
      <c r="E8" s="28">
        <v>7530</v>
      </c>
      <c r="F8" s="29">
        <v>8506</v>
      </c>
      <c r="G8" s="29">
        <v>9713</v>
      </c>
      <c r="H8" s="30">
        <v>148.4</v>
      </c>
      <c r="I8" s="30">
        <f t="shared" si="0"/>
        <v>13</v>
      </c>
      <c r="J8" s="30">
        <f t="shared" si="0"/>
        <v>14.2</v>
      </c>
      <c r="K8" s="10"/>
      <c r="L8" s="9" t="s">
        <v>8</v>
      </c>
    </row>
    <row r="9" spans="1:12" s="9" customFormat="1" ht="24" customHeight="1">
      <c r="B9" s="9" t="s">
        <v>23</v>
      </c>
      <c r="D9" s="11"/>
      <c r="E9" s="28">
        <v>63151</v>
      </c>
      <c r="F9" s="29">
        <v>73860</v>
      </c>
      <c r="G9" s="29">
        <v>78064</v>
      </c>
      <c r="H9" s="30">
        <v>6.2</v>
      </c>
      <c r="I9" s="30">
        <f t="shared" si="0"/>
        <v>17</v>
      </c>
      <c r="J9" s="30">
        <f t="shared" si="0"/>
        <v>5.7</v>
      </c>
      <c r="K9" s="10"/>
      <c r="L9" s="9" t="s">
        <v>25</v>
      </c>
    </row>
    <row r="10" spans="1:12" s="9" customFormat="1" ht="24" customHeight="1">
      <c r="B10" s="9" t="s">
        <v>24</v>
      </c>
      <c r="D10" s="11"/>
      <c r="E10" s="28">
        <v>36206</v>
      </c>
      <c r="F10" s="29">
        <v>44650</v>
      </c>
      <c r="G10" s="29">
        <v>60310</v>
      </c>
      <c r="H10" s="30">
        <v>10.1</v>
      </c>
      <c r="I10" s="30">
        <f t="shared" si="0"/>
        <v>23.3</v>
      </c>
      <c r="J10" s="30">
        <f t="shared" si="0"/>
        <v>35.1</v>
      </c>
      <c r="K10" s="10"/>
      <c r="L10" s="9" t="s">
        <v>26</v>
      </c>
    </row>
    <row r="11" spans="1:12" s="9" customFormat="1" ht="24" customHeight="1">
      <c r="B11" s="9" t="s">
        <v>6</v>
      </c>
      <c r="D11" s="11"/>
      <c r="E11" s="28" t="s">
        <v>31</v>
      </c>
      <c r="F11" s="29" t="s">
        <v>31</v>
      </c>
      <c r="G11" s="29" t="s">
        <v>31</v>
      </c>
      <c r="H11" s="30" t="s">
        <v>31</v>
      </c>
      <c r="I11" s="30" t="s">
        <v>31</v>
      </c>
      <c r="J11" s="30" t="s">
        <v>31</v>
      </c>
      <c r="K11" s="10"/>
      <c r="L11" s="9" t="s">
        <v>7</v>
      </c>
    </row>
    <row r="12" spans="1:12" s="9" customFormat="1" ht="24" customHeight="1">
      <c r="B12" s="9" t="s">
        <v>28</v>
      </c>
      <c r="D12" s="11"/>
      <c r="E12" s="28">
        <v>397191</v>
      </c>
      <c r="F12" s="29">
        <v>428759</v>
      </c>
      <c r="G12" s="29">
        <v>468130</v>
      </c>
      <c r="H12" s="30">
        <v>1.6</v>
      </c>
      <c r="I12" s="30">
        <f t="shared" ref="I12:J16" si="1">ROUND((F12-E12)*100/E12,1)</f>
        <v>7.9</v>
      </c>
      <c r="J12" s="30">
        <f t="shared" si="1"/>
        <v>9.1999999999999993</v>
      </c>
      <c r="K12" s="10"/>
      <c r="L12" s="9" t="s">
        <v>29</v>
      </c>
    </row>
    <row r="13" spans="1:12" s="9" customFormat="1" ht="24" customHeight="1">
      <c r="B13" s="9" t="s">
        <v>2</v>
      </c>
      <c r="D13" s="11"/>
      <c r="E13" s="28">
        <v>11618</v>
      </c>
      <c r="F13" s="29">
        <v>10790</v>
      </c>
      <c r="G13" s="29">
        <v>14824</v>
      </c>
      <c r="H13" s="30">
        <v>-55.3</v>
      </c>
      <c r="I13" s="30">
        <f t="shared" si="1"/>
        <v>-7.1</v>
      </c>
      <c r="J13" s="30">
        <f t="shared" si="1"/>
        <v>37.4</v>
      </c>
      <c r="K13" s="10"/>
      <c r="L13" s="9" t="s">
        <v>3</v>
      </c>
    </row>
    <row r="14" spans="1:12" s="9" customFormat="1" ht="24" customHeight="1">
      <c r="B14" s="9" t="s">
        <v>10</v>
      </c>
      <c r="D14" s="11"/>
      <c r="E14" s="28">
        <v>121593</v>
      </c>
      <c r="F14" s="29">
        <v>116657</v>
      </c>
      <c r="G14" s="29">
        <v>116730</v>
      </c>
      <c r="H14" s="30">
        <v>9</v>
      </c>
      <c r="I14" s="30">
        <f t="shared" si="1"/>
        <v>-4.0999999999999996</v>
      </c>
      <c r="J14" s="30">
        <f t="shared" si="1"/>
        <v>0.1</v>
      </c>
      <c r="K14" s="10"/>
      <c r="L14" s="9" t="s">
        <v>19</v>
      </c>
    </row>
    <row r="15" spans="1:12" s="9" customFormat="1" ht="24" customHeight="1">
      <c r="B15" s="9" t="s">
        <v>11</v>
      </c>
      <c r="D15" s="11"/>
      <c r="E15" s="28">
        <v>183</v>
      </c>
      <c r="F15" s="29">
        <v>250</v>
      </c>
      <c r="G15" s="29">
        <v>325</v>
      </c>
      <c r="H15" s="30">
        <v>-15.3</v>
      </c>
      <c r="I15" s="30">
        <f t="shared" si="1"/>
        <v>36.6</v>
      </c>
      <c r="J15" s="30">
        <f t="shared" si="1"/>
        <v>30</v>
      </c>
      <c r="K15" s="10"/>
      <c r="L15" s="9" t="s">
        <v>12</v>
      </c>
    </row>
    <row r="16" spans="1:12" s="9" customFormat="1" ht="24" customHeight="1">
      <c r="B16" s="9" t="s">
        <v>13</v>
      </c>
      <c r="D16" s="11"/>
      <c r="E16" s="28">
        <v>31</v>
      </c>
      <c r="F16" s="29">
        <v>35</v>
      </c>
      <c r="G16" s="29">
        <v>38</v>
      </c>
      <c r="H16" s="30">
        <v>6.9</v>
      </c>
      <c r="I16" s="30">
        <f t="shared" si="1"/>
        <v>12.9</v>
      </c>
      <c r="J16" s="30">
        <f t="shared" si="1"/>
        <v>8.6</v>
      </c>
      <c r="K16" s="10"/>
      <c r="L16" s="9" t="s">
        <v>14</v>
      </c>
    </row>
    <row r="17" spans="1:12" s="9" customFormat="1" ht="8.25" customHeight="1">
      <c r="A17" s="12"/>
      <c r="B17" s="12"/>
      <c r="C17" s="12"/>
      <c r="D17" s="13"/>
      <c r="E17" s="13"/>
      <c r="F17" s="15"/>
      <c r="G17" s="15"/>
      <c r="H17" s="15"/>
      <c r="I17" s="15"/>
      <c r="J17" s="15"/>
      <c r="K17" s="14"/>
      <c r="L17" s="12"/>
    </row>
    <row r="18" spans="1:12" ht="21.95" customHeight="1">
      <c r="C18" s="9" t="s">
        <v>38</v>
      </c>
      <c r="H18" s="9"/>
    </row>
    <row r="19" spans="1:12" ht="21.95" customHeight="1">
      <c r="C19" s="9" t="s">
        <v>16</v>
      </c>
      <c r="H19" s="16"/>
    </row>
    <row r="20" spans="1:12" ht="21.95" customHeight="1">
      <c r="C20" s="16" t="s">
        <v>4</v>
      </c>
    </row>
    <row r="21" spans="1:12" ht="21.95" customHeight="1">
      <c r="B21" s="16" t="s">
        <v>15</v>
      </c>
    </row>
    <row r="24" spans="1:12" ht="27" customHeight="1"/>
  </sheetData>
  <mergeCells count="3">
    <mergeCell ref="A4:D5"/>
    <mergeCell ref="H4:J4"/>
    <mergeCell ref="L4:L5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2018-03-12T07:41:58Z</cp:lastPrinted>
  <dcterms:created xsi:type="dcterms:W3CDTF">2004-08-20T21:28:46Z</dcterms:created>
  <dcterms:modified xsi:type="dcterms:W3CDTF">2018-03-12T07:42:10Z</dcterms:modified>
</cp:coreProperties>
</file>