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1715" windowHeight="5625"/>
  </bookViews>
  <sheets>
    <sheet name="T-7.2k" sheetId="22" r:id="rId1"/>
    <sheet name="T-7.2-58" sheetId="23" state="hidden" r:id="rId2"/>
  </sheets>
  <definedNames>
    <definedName name="_xlnm.Print_Area" localSheetId="0">'T-7.2k'!$A$1:$S$28</definedName>
  </definedNames>
  <calcPr calcId="125725"/>
</workbook>
</file>

<file path=xl/calcChain.xml><?xml version="1.0" encoding="utf-8"?>
<calcChain xmlns="http://schemas.openxmlformats.org/spreadsheetml/2006/main">
  <c r="H20" i="22"/>
  <c r="E20" s="1"/>
  <c r="N20"/>
  <c r="K23"/>
  <c r="K22"/>
  <c r="K20"/>
  <c r="K18"/>
  <c r="K16"/>
  <c r="K14"/>
  <c r="K12"/>
  <c r="K10"/>
  <c r="E23"/>
  <c r="E22"/>
  <c r="E18"/>
  <c r="E16"/>
  <c r="E14"/>
  <c r="E12"/>
  <c r="E10"/>
  <c r="K20" i="23" l="1"/>
  <c r="E14"/>
</calcChain>
</file>

<file path=xl/sharedStrings.xml><?xml version="1.0" encoding="utf-8"?>
<sst xmlns="http://schemas.openxmlformats.org/spreadsheetml/2006/main" count="84" uniqueCount="25">
  <si>
    <t>Total</t>
  </si>
  <si>
    <t>รวม</t>
  </si>
  <si>
    <t>ชาย</t>
  </si>
  <si>
    <t>หญิง</t>
  </si>
  <si>
    <t>Male</t>
  </si>
  <si>
    <t>Female</t>
  </si>
  <si>
    <t>ตาราง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</si>
  <si>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</si>
  <si>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</si>
  <si>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</si>
  <si>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</si>
  <si>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</si>
  <si>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</si>
  <si>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Table</t>
  </si>
  <si>
    <t>การเกิดมีชีพ  Livebirth</t>
  </si>
  <si>
    <t>การตาย Death</t>
  </si>
  <si>
    <t>การเกิด การตาย จำแนกตามเพศ พ.ศ. 2551 - 2558</t>
  </si>
  <si>
    <t>Births and Deaths by Sex: 2008 - 2015</t>
  </si>
  <si>
    <t>การเกิด Births</t>
  </si>
  <si>
    <t>การตาย Deaths</t>
  </si>
  <si>
    <t xml:space="preserve">      ที่มา:   สำนักงานสาธารณสุขจังหวัดพระนครศรีอยุธยา</t>
  </si>
  <si>
    <t xml:space="preserve"> Source:   Phra Nakhon Si Ayutthaya  Provincial Health Office </t>
  </si>
  <si>
    <t>การเกิดมีชีพ การตาย จำแนกตามเพศ พ.ศ. 2552 - 2559</t>
  </si>
  <si>
    <t>Livebirth and Death by Sex: 2009 - 2016</t>
  </si>
  <si>
    <t xml:space="preserve">     ที่มา:   สำนักงานสาธารณสุขจังหวัดพระนครศรีอยุธยา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</si>
</sst>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2" xfId="0" applyFont="1" applyBorder="1"/>
    <xf numFmtId="0" fontId="8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6" fillId="0" borderId="3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11" xfId="0" applyFont="1" applyBorder="1"/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4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/>
    <xf numFmtId="0" fontId="8" fillId="0" borderId="0" xfId="0" applyFont="1" applyAlignment="1"/>
    <xf numFmtId="0" fontId="8" fillId="0" borderId="1" xfId="0" applyFont="1" applyBorder="1" applyAlignment="1"/>
    <xf numFmtId="187" fontId="6" fillId="0" borderId="3" xfId="3" applyNumberFormat="1" applyFont="1" applyBorder="1" applyAlignment="1">
      <alignment horizontal="right"/>
    </xf>
    <xf numFmtId="188" fontId="6" fillId="0" borderId="3" xfId="3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/>
    <xf numFmtId="187" fontId="6" fillId="0" borderId="3" xfId="3" applyNumberFormat="1" applyFont="1" applyFill="1" applyBorder="1" applyAlignment="1">
      <alignment horizontal="right"/>
    </xf>
    <xf numFmtId="188" fontId="6" fillId="0" borderId="3" xfId="3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187" fontId="6" fillId="0" borderId="9" xfId="3" applyNumberFormat="1" applyFont="1" applyBorder="1" applyAlignment="1">
      <alignment horizontal="right"/>
    </xf>
    <xf numFmtId="187" fontId="6" fillId="0" borderId="9" xfId="3" applyNumberFormat="1" applyFont="1" applyFill="1" applyBorder="1" applyAlignment="1">
      <alignment horizontal="right"/>
    </xf>
    <xf numFmtId="188" fontId="6" fillId="0" borderId="9" xfId="3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/>
    <xf numFmtId="0" fontId="6" fillId="0" borderId="0" xfId="0" applyFont="1" applyBorder="1" applyAlignment="1"/>
    <xf numFmtId="187" fontId="6" fillId="0" borderId="3" xfId="0" applyNumberFormat="1" applyFont="1" applyBorder="1" applyAlignment="1">
      <alignment horizontal="right"/>
    </xf>
    <xf numFmtId="188" fontId="6" fillId="0" borderId="3" xfId="0" applyNumberFormat="1" applyFont="1" applyBorder="1" applyAlignment="1">
      <alignment horizontal="right"/>
    </xf>
    <xf numFmtId="187" fontId="6" fillId="0" borderId="3" xfId="0" applyNumberFormat="1" applyFont="1" applyBorder="1" applyAlignment="1">
      <alignment horizontal="center"/>
    </xf>
    <xf numFmtId="188" fontId="6" fillId="0" borderId="3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Border="1" applyAlignment="1"/>
    <xf numFmtId="0" fontId="0" fillId="0" borderId="9" xfId="0" applyBorder="1" applyAlignment="1"/>
    <xf numFmtId="187" fontId="6" fillId="0" borderId="3" xfId="3" applyNumberFormat="1" applyFont="1" applyBorder="1" applyAlignment="1"/>
    <xf numFmtId="188" fontId="6" fillId="0" borderId="3" xfId="3" applyNumberFormat="1" applyFont="1" applyBorder="1" applyAlignment="1"/>
    <xf numFmtId="0" fontId="6" fillId="0" borderId="7" xfId="0" applyFont="1" applyBorder="1" applyAlignment="1"/>
    <xf numFmtId="0" fontId="6" fillId="0" borderId="10" xfId="0" applyFont="1" applyBorder="1" applyAlignment="1"/>
    <xf numFmtId="0" fontId="6" fillId="0" borderId="6" xfId="0" applyFont="1" applyBorder="1" applyAlignment="1"/>
    <xf numFmtId="188" fontId="8" fillId="0" borderId="3" xfId="3" applyNumberFormat="1" applyFont="1" applyBorder="1"/>
    <xf numFmtId="188" fontId="8" fillId="0" borderId="2" xfId="3" applyNumberFormat="1" applyFont="1" applyBorder="1"/>
    <xf numFmtId="188" fontId="6" fillId="0" borderId="3" xfId="3" applyNumberFormat="1" applyFont="1" applyBorder="1"/>
    <xf numFmtId="188" fontId="6" fillId="0" borderId="2" xfId="3" applyNumberFormat="1" applyFont="1" applyBorder="1"/>
    <xf numFmtId="0" fontId="8" fillId="0" borderId="2" xfId="0" applyFont="1" applyBorder="1" applyAlignment="1">
      <alignment horizontal="center"/>
    </xf>
    <xf numFmtId="187" fontId="8" fillId="0" borderId="3" xfId="3" applyNumberFormat="1" applyFont="1" applyBorder="1"/>
    <xf numFmtId="187" fontId="6" fillId="0" borderId="3" xfId="3" applyNumberFormat="1" applyFont="1" applyBorder="1"/>
    <xf numFmtId="187" fontId="8" fillId="0" borderId="0" xfId="3" applyNumberFormat="1" applyFont="1"/>
    <xf numFmtId="187" fontId="8" fillId="0" borderId="2" xfId="3" applyNumberFormat="1" applyFont="1" applyBorder="1"/>
    <xf numFmtId="187" fontId="6" fillId="0" borderId="0" xfId="3" applyNumberFormat="1" applyFont="1"/>
    <xf numFmtId="187" fontId="6" fillId="0" borderId="2" xfId="3" applyNumberFormat="1" applyFont="1" applyBorder="1"/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9" xfId="0" applyBorder="1" applyAlignme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0" fillId="0" borderId="11" xfId="0" applyBorder="1" applyAlignment="1"/>
    <xf numFmtId="0" fontId="0" fillId="0" borderId="8" xfId="0" applyBorder="1" applyAlignment="1"/>
    <xf numFmtId="0" fontId="0" fillId="0" borderId="0" xfId="0" applyAlignment="1"/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1" xfId="0" applyFont="1" applyBorder="1"/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194169</xdr:colOff>
      <xdr:row>0</xdr:row>
      <xdr:rowOff>4930</xdr:rowOff>
    </xdr:from>
    <xdr:to>
      <xdr:col>19</xdr:col>
      <xdr:colOff>39436</xdr:colOff>
      <xdr:row>28</xdr:row>
      <xdr:rowOff>101363</xdr:rowOff>
    </xdr:to>
    <xdr:grpSp>
      <xdr:nvGrpSpPr>
        <xdr:cNvPr id="3369" name="Group 249"/>
        <xdr:cNvGrpSpPr>
          <a:grpSpLocks/>
        </xdr:cNvGrpSpPr>
      </xdr:nvGrpSpPr>
      <xdr:grpSpPr bwMode="auto">
        <a:xfrm>
          <a:off x="9442078" y="4930"/>
          <a:ext cx="763131" cy="6772592"/>
          <a:chOff x="992" y="37"/>
          <a:chExt cx="69" cy="688"/>
        </a:xfrm>
      </xdr:grpSpPr>
      <xdr:sp macro="" textlink="">
        <xdr:nvSpPr>
          <xdr:cNvPr id="3268" name="Text Box 6"/>
          <xdr:cNvSpPr txBox="1">
            <a:spLocks noChangeArrowheads="1"/>
          </xdr:cNvSpPr>
        </xdr:nvSpPr>
        <xdr:spPr bwMode="auto">
          <a:xfrm>
            <a:off x="1027" y="589"/>
            <a:ext cx="34" cy="1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Gender Statistics</a:t>
            </a:r>
            <a:endPara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sp macro="" textlink="">
        <xdr:nvSpPr>
          <xdr:cNvPr id="3269" name="Text Box 1"/>
          <xdr:cNvSpPr txBox="1">
            <a:spLocks noChangeArrowheads="1"/>
          </xdr:cNvSpPr>
        </xdr:nvSpPr>
        <xdr:spPr bwMode="auto">
          <a:xfrm>
            <a:off x="992" y="684"/>
            <a:ext cx="69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71</a:t>
            </a:r>
          </a:p>
        </xdr:txBody>
      </xdr:sp>
      <xdr:cxnSp macro="">
        <xdr:nvCxnSpPr>
          <xdr:cNvPr id="3372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38100</xdr:rowOff>
    </xdr:from>
    <xdr:to>
      <xdr:col>18</xdr:col>
      <xdr:colOff>0</xdr:colOff>
      <xdr:row>31</xdr:row>
      <xdr:rowOff>171450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0058400" y="38100"/>
          <a:ext cx="609600" cy="8172450"/>
          <a:chOff x="1027" y="-4"/>
          <a:chExt cx="14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4" y="499"/>
            <a:ext cx="7" cy="1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7" y="658"/>
            <a:ext cx="14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704" y="324"/>
            <a:ext cx="657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29"/>
  <sheetViews>
    <sheetView showGridLines="0" tabSelected="1" topLeftCell="A7" zoomScale="110" zoomScaleNormal="110" workbookViewId="0">
      <selection activeCell="T23" sqref="T23"/>
    </sheetView>
  </sheetViews>
  <sheetFormatPr defaultColWidth="9.140625" defaultRowHeight="18.75"/>
  <cols>
    <col min="1" max="1" width="0.85546875" style="5" customWidth="1"/>
    <col min="2" max="2" width="5.85546875" style="5" customWidth="1"/>
    <col min="3" max="3" width="5.140625" style="5" customWidth="1"/>
    <col min="4" max="4" width="4.28515625" style="5" customWidth="1"/>
    <col min="5" max="16" width="8.28515625" style="5" customWidth="1"/>
    <col min="17" max="17" width="20.42578125" style="4" customWidth="1"/>
    <col min="18" max="18" width="2.28515625" style="5" customWidth="1"/>
    <col min="19" max="19" width="13.7109375" style="5" customWidth="1"/>
    <col min="20" max="16384" width="9.140625" style="5"/>
  </cols>
  <sheetData>
    <row r="1" spans="1:17" s="1" customFormat="1" ht="24" customHeight="1">
      <c r="B1" s="1" t="s">
        <v>6</v>
      </c>
      <c r="C1" s="2">
        <v>7.2</v>
      </c>
      <c r="D1" s="1" t="s">
        <v>22</v>
      </c>
      <c r="Q1" s="7"/>
    </row>
    <row r="2" spans="1:17" s="3" customFormat="1" ht="22.5" customHeight="1">
      <c r="B2" s="1" t="s">
        <v>13</v>
      </c>
      <c r="C2" s="2">
        <v>7.2</v>
      </c>
      <c r="D2" s="1" t="s">
        <v>23</v>
      </c>
      <c r="E2" s="1"/>
      <c r="Q2" s="8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 s="10" customFormat="1" ht="17.25">
      <c r="A4" s="97"/>
      <c r="B4" s="97"/>
      <c r="C4" s="97"/>
      <c r="D4" s="97"/>
      <c r="E4" s="98" t="s">
        <v>14</v>
      </c>
      <c r="F4" s="99"/>
      <c r="G4" s="99"/>
      <c r="H4" s="99"/>
      <c r="I4" s="99"/>
      <c r="J4" s="100"/>
      <c r="K4" s="98" t="s">
        <v>15</v>
      </c>
      <c r="L4" s="99"/>
      <c r="M4" s="99"/>
      <c r="N4" s="99"/>
      <c r="O4" s="99"/>
      <c r="P4" s="99"/>
      <c r="Q4" s="101" t="s">
        <v>7</v>
      </c>
    </row>
    <row r="5" spans="1:17" s="10" customFormat="1" ht="21" customHeight="1">
      <c r="A5" s="9"/>
      <c r="B5" s="9"/>
      <c r="C5" s="9"/>
      <c r="D5" s="9"/>
      <c r="E5" s="102" t="s">
        <v>8</v>
      </c>
      <c r="F5" s="103"/>
      <c r="G5" s="104"/>
      <c r="H5" s="105" t="s">
        <v>9</v>
      </c>
      <c r="I5" s="106"/>
      <c r="J5" s="107"/>
      <c r="K5" s="102" t="s">
        <v>8</v>
      </c>
      <c r="L5" s="103"/>
      <c r="M5" s="104"/>
      <c r="N5" s="105" t="s">
        <v>9</v>
      </c>
      <c r="O5" s="106"/>
      <c r="P5" s="107"/>
      <c r="Q5" s="108"/>
    </row>
    <row r="6" spans="1:17" s="10" customFormat="1" ht="21" customHeight="1">
      <c r="A6" s="109" t="s">
        <v>10</v>
      </c>
      <c r="B6" s="109"/>
      <c r="C6" s="109"/>
      <c r="D6" s="109"/>
      <c r="E6" s="110" t="s">
        <v>11</v>
      </c>
      <c r="F6" s="111"/>
      <c r="G6" s="112"/>
      <c r="H6" s="113" t="s">
        <v>12</v>
      </c>
      <c r="I6" s="114"/>
      <c r="J6" s="115"/>
      <c r="K6" s="110" t="s">
        <v>11</v>
      </c>
      <c r="L6" s="111"/>
      <c r="M6" s="112"/>
      <c r="N6" s="113" t="s">
        <v>12</v>
      </c>
      <c r="O6" s="114"/>
      <c r="P6" s="115"/>
      <c r="Q6" s="108"/>
    </row>
    <row r="7" spans="1:17" s="10" customFormat="1" ht="17.25">
      <c r="A7" s="109"/>
      <c r="B7" s="109"/>
      <c r="C7" s="109"/>
      <c r="D7" s="116"/>
      <c r="E7" s="117" t="s">
        <v>1</v>
      </c>
      <c r="F7" s="117" t="s">
        <v>2</v>
      </c>
      <c r="G7" s="118" t="s">
        <v>3</v>
      </c>
      <c r="H7" s="117" t="s">
        <v>1</v>
      </c>
      <c r="I7" s="117" t="s">
        <v>2</v>
      </c>
      <c r="J7" s="118" t="s">
        <v>3</v>
      </c>
      <c r="K7" s="117" t="s">
        <v>1</v>
      </c>
      <c r="L7" s="117" t="s">
        <v>2</v>
      </c>
      <c r="M7" s="118" t="s">
        <v>3</v>
      </c>
      <c r="N7" s="117" t="s">
        <v>1</v>
      </c>
      <c r="O7" s="117" t="s">
        <v>2</v>
      </c>
      <c r="P7" s="117" t="s">
        <v>3</v>
      </c>
      <c r="Q7" s="108"/>
    </row>
    <row r="8" spans="1:17" s="10" customFormat="1" ht="17.25">
      <c r="A8" s="119"/>
      <c r="B8" s="119"/>
      <c r="C8" s="119"/>
      <c r="D8" s="119"/>
      <c r="E8" s="120" t="s">
        <v>0</v>
      </c>
      <c r="F8" s="120" t="s">
        <v>4</v>
      </c>
      <c r="G8" s="121" t="s">
        <v>5</v>
      </c>
      <c r="H8" s="120" t="s">
        <v>0</v>
      </c>
      <c r="I8" s="120" t="s">
        <v>4</v>
      </c>
      <c r="J8" s="121" t="s">
        <v>5</v>
      </c>
      <c r="K8" s="120" t="s">
        <v>0</v>
      </c>
      <c r="L8" s="120" t="s">
        <v>4</v>
      </c>
      <c r="M8" s="121" t="s">
        <v>5</v>
      </c>
      <c r="N8" s="120" t="s">
        <v>0</v>
      </c>
      <c r="O8" s="120" t="s">
        <v>4</v>
      </c>
      <c r="P8" s="120" t="s">
        <v>5</v>
      </c>
      <c r="Q8" s="113"/>
    </row>
    <row r="9" spans="1:17" s="10" customFormat="1" ht="15" customHeight="1">
      <c r="A9" s="67">
        <v>2552</v>
      </c>
      <c r="B9" s="67"/>
      <c r="C9" s="67"/>
      <c r="D9" s="68"/>
      <c r="E9" s="12"/>
      <c r="F9" s="12"/>
      <c r="G9" s="12"/>
      <c r="H9" s="11"/>
      <c r="I9" s="11"/>
      <c r="J9" s="12"/>
      <c r="L9" s="11"/>
      <c r="M9" s="12"/>
      <c r="N9" s="11"/>
      <c r="O9" s="11"/>
      <c r="P9" s="11"/>
      <c r="Q9" s="16"/>
    </row>
    <row r="10" spans="1:17" s="10" customFormat="1" ht="21" customHeight="1">
      <c r="A10" s="67"/>
      <c r="B10" s="67"/>
      <c r="C10" s="67"/>
      <c r="D10" s="68"/>
      <c r="E10" s="61">
        <f>SUM(F10:G10)</f>
        <v>9522</v>
      </c>
      <c r="F10" s="61">
        <v>4881</v>
      </c>
      <c r="G10" s="61">
        <v>4641</v>
      </c>
      <c r="H10" s="57">
        <v>12.3</v>
      </c>
      <c r="I10" s="57">
        <v>13.1</v>
      </c>
      <c r="J10" s="56">
        <v>11.6</v>
      </c>
      <c r="K10" s="63">
        <f>SUM(L10:M10)</f>
        <v>5615</v>
      </c>
      <c r="L10" s="64">
        <v>3018</v>
      </c>
      <c r="M10" s="61">
        <v>2597</v>
      </c>
      <c r="N10" s="57">
        <v>7.3</v>
      </c>
      <c r="O10" s="57">
        <v>8.1</v>
      </c>
      <c r="P10" s="57">
        <v>6.5</v>
      </c>
      <c r="Q10" s="60">
        <v>2009</v>
      </c>
    </row>
    <row r="11" spans="1:17" s="10" customFormat="1" ht="18.75" customHeight="1">
      <c r="A11" s="67">
        <v>2553</v>
      </c>
      <c r="B11" s="67"/>
      <c r="C11" s="67"/>
      <c r="D11" s="68"/>
      <c r="E11" s="61"/>
      <c r="F11" s="61"/>
      <c r="G11" s="61"/>
      <c r="H11" s="57"/>
      <c r="I11" s="57"/>
      <c r="J11" s="56"/>
      <c r="K11" s="63"/>
      <c r="L11" s="64"/>
      <c r="M11" s="61"/>
      <c r="N11" s="57"/>
      <c r="O11" s="57"/>
      <c r="P11" s="57"/>
      <c r="Q11" s="60"/>
    </row>
    <row r="12" spans="1:17" s="10" customFormat="1" ht="21" customHeight="1">
      <c r="A12" s="67"/>
      <c r="B12" s="67"/>
      <c r="C12" s="67"/>
      <c r="D12" s="68"/>
      <c r="E12" s="61">
        <f>SUM(F12:G12)</f>
        <v>9268</v>
      </c>
      <c r="F12" s="61">
        <v>4763</v>
      </c>
      <c r="G12" s="61">
        <v>4505</v>
      </c>
      <c r="H12" s="57">
        <v>11.9</v>
      </c>
      <c r="I12" s="57">
        <v>12.6</v>
      </c>
      <c r="J12" s="56">
        <v>11.2</v>
      </c>
      <c r="K12" s="63">
        <f>SUM(L12:M12)</f>
        <v>6010</v>
      </c>
      <c r="L12" s="64">
        <v>3366</v>
      </c>
      <c r="M12" s="61">
        <v>2644</v>
      </c>
      <c r="N12" s="57">
        <v>7.7</v>
      </c>
      <c r="O12" s="57">
        <v>8.9</v>
      </c>
      <c r="P12" s="57">
        <v>6.6</v>
      </c>
      <c r="Q12" s="60">
        <v>2010</v>
      </c>
    </row>
    <row r="13" spans="1:17" s="10" customFormat="1" ht="18.75" customHeight="1">
      <c r="A13" s="67">
        <v>2554</v>
      </c>
      <c r="B13" s="67"/>
      <c r="C13" s="67"/>
      <c r="D13" s="68"/>
      <c r="E13" s="61"/>
      <c r="F13" s="61"/>
      <c r="G13" s="61"/>
      <c r="H13" s="57"/>
      <c r="I13" s="57"/>
      <c r="J13" s="56"/>
      <c r="K13" s="63"/>
      <c r="L13" s="64"/>
      <c r="M13" s="61"/>
      <c r="N13" s="57"/>
      <c r="O13" s="57"/>
      <c r="P13" s="57"/>
      <c r="Q13" s="60"/>
    </row>
    <row r="14" spans="1:17" s="10" customFormat="1" ht="21" customHeight="1">
      <c r="A14" s="67"/>
      <c r="B14" s="67"/>
      <c r="C14" s="67"/>
      <c r="D14" s="68"/>
      <c r="E14" s="61">
        <f>SUM(F14:G14)</f>
        <v>8712</v>
      </c>
      <c r="F14" s="61">
        <v>4513</v>
      </c>
      <c r="G14" s="61">
        <v>4199</v>
      </c>
      <c r="H14" s="57">
        <v>11.1</v>
      </c>
      <c r="I14" s="57">
        <v>11.9</v>
      </c>
      <c r="J14" s="56">
        <v>10.4</v>
      </c>
      <c r="K14" s="63">
        <f>SUM(L14:M14)</f>
        <v>5810</v>
      </c>
      <c r="L14" s="64">
        <v>3258</v>
      </c>
      <c r="M14" s="61">
        <v>2552</v>
      </c>
      <c r="N14" s="57">
        <v>7.4</v>
      </c>
      <c r="O14" s="57">
        <v>8.5</v>
      </c>
      <c r="P14" s="57">
        <v>6.3</v>
      </c>
      <c r="Q14" s="60">
        <v>2011</v>
      </c>
    </row>
    <row r="15" spans="1:17" s="10" customFormat="1" ht="18.75" customHeight="1">
      <c r="A15" s="69">
        <v>2555</v>
      </c>
      <c r="B15" s="69"/>
      <c r="C15" s="69"/>
      <c r="D15" s="68"/>
      <c r="E15" s="61"/>
      <c r="F15" s="61"/>
      <c r="G15" s="61"/>
      <c r="H15" s="57"/>
      <c r="I15" s="57"/>
      <c r="J15" s="56"/>
      <c r="K15" s="63"/>
      <c r="L15" s="64"/>
      <c r="M15" s="61"/>
      <c r="N15" s="57"/>
      <c r="O15" s="57"/>
      <c r="P15" s="57"/>
      <c r="Q15" s="60"/>
    </row>
    <row r="16" spans="1:17" s="10" customFormat="1" ht="21" customHeight="1">
      <c r="A16" s="69"/>
      <c r="B16" s="69"/>
      <c r="C16" s="69"/>
      <c r="D16" s="68"/>
      <c r="E16" s="61">
        <f>SUM(F16:G16)</f>
        <v>8325</v>
      </c>
      <c r="F16" s="61">
        <v>4383</v>
      </c>
      <c r="G16" s="61">
        <v>3942</v>
      </c>
      <c r="H16" s="57">
        <v>10.6</v>
      </c>
      <c r="I16" s="57">
        <v>11.5</v>
      </c>
      <c r="J16" s="56">
        <v>9.6999999999999993</v>
      </c>
      <c r="K16" s="63">
        <f>SUM(L16:M16)</f>
        <v>6621</v>
      </c>
      <c r="L16" s="64">
        <v>3644</v>
      </c>
      <c r="M16" s="61">
        <v>2977</v>
      </c>
      <c r="N16" s="57">
        <v>8.4</v>
      </c>
      <c r="O16" s="57">
        <v>9.6</v>
      </c>
      <c r="P16" s="57">
        <v>7.3</v>
      </c>
      <c r="Q16" s="60">
        <v>2012</v>
      </c>
    </row>
    <row r="17" spans="1:17" s="10" customFormat="1" ht="18.75" customHeight="1">
      <c r="A17" s="69">
        <v>2556</v>
      </c>
      <c r="B17" s="69"/>
      <c r="C17" s="69"/>
      <c r="D17" s="68"/>
      <c r="E17" s="61"/>
      <c r="F17" s="61"/>
      <c r="G17" s="61"/>
      <c r="H17" s="57"/>
      <c r="I17" s="57"/>
      <c r="J17" s="56"/>
      <c r="K17" s="63"/>
      <c r="L17" s="64"/>
      <c r="M17" s="61"/>
      <c r="N17" s="57"/>
      <c r="O17" s="57"/>
      <c r="P17" s="57"/>
      <c r="Q17" s="60"/>
    </row>
    <row r="18" spans="1:17" s="10" customFormat="1" ht="21" customHeight="1">
      <c r="A18" s="69"/>
      <c r="B18" s="69"/>
      <c r="C18" s="69"/>
      <c r="D18" s="68"/>
      <c r="E18" s="61">
        <f>SUM(F18:G18)</f>
        <v>7843</v>
      </c>
      <c r="F18" s="61">
        <v>4075</v>
      </c>
      <c r="G18" s="61">
        <v>3768</v>
      </c>
      <c r="H18" s="57">
        <v>9.8000000000000007</v>
      </c>
      <c r="I18" s="57">
        <v>10.6</v>
      </c>
      <c r="J18" s="56">
        <v>9.1999999999999993</v>
      </c>
      <c r="K18" s="63">
        <f>SUM(L18:M18)</f>
        <v>5813</v>
      </c>
      <c r="L18" s="64">
        <v>3273</v>
      </c>
      <c r="M18" s="61">
        <v>2540</v>
      </c>
      <c r="N18" s="57">
        <v>7.3</v>
      </c>
      <c r="O18" s="57">
        <v>8.5</v>
      </c>
      <c r="P18" s="57">
        <v>6.2</v>
      </c>
      <c r="Q18" s="60">
        <v>2013</v>
      </c>
    </row>
    <row r="19" spans="1:17" s="10" customFormat="1" ht="18" customHeight="1">
      <c r="A19" s="40"/>
      <c r="B19" s="40"/>
      <c r="C19" s="40"/>
      <c r="D19" s="41"/>
      <c r="E19" s="61"/>
      <c r="F19" s="61"/>
      <c r="G19" s="61"/>
      <c r="H19" s="57"/>
      <c r="I19" s="57"/>
      <c r="J19" s="56"/>
      <c r="K19" s="63"/>
      <c r="L19" s="64"/>
      <c r="M19" s="61"/>
      <c r="N19" s="57"/>
      <c r="O19" s="57"/>
      <c r="P19" s="57"/>
      <c r="Q19" s="60"/>
    </row>
    <row r="20" spans="1:17" s="10" customFormat="1" ht="21" customHeight="1">
      <c r="A20" s="69">
        <v>2557</v>
      </c>
      <c r="B20" s="70"/>
      <c r="C20" s="70"/>
      <c r="D20" s="71"/>
      <c r="E20" s="61">
        <f>SUM(F20:G20)</f>
        <v>8422</v>
      </c>
      <c r="F20" s="61">
        <v>4382</v>
      </c>
      <c r="G20" s="61">
        <v>4040</v>
      </c>
      <c r="H20" s="57">
        <f>SUM(I20:J20)</f>
        <v>21</v>
      </c>
      <c r="I20" s="57">
        <v>11.3</v>
      </c>
      <c r="J20" s="56">
        <v>9.6999999999999993</v>
      </c>
      <c r="K20" s="63">
        <f>SUM(L20:M20)</f>
        <v>6181</v>
      </c>
      <c r="L20" s="64">
        <v>3374</v>
      </c>
      <c r="M20" s="61">
        <v>2807</v>
      </c>
      <c r="N20" s="63">
        <f>SUM(O20:P20)</f>
        <v>15.399999999999999</v>
      </c>
      <c r="O20" s="57">
        <v>8.6999999999999993</v>
      </c>
      <c r="P20" s="57">
        <v>6.7</v>
      </c>
      <c r="Q20" s="60">
        <v>2014</v>
      </c>
    </row>
    <row r="21" spans="1:17" ht="18.75" customHeight="1">
      <c r="E21" s="62"/>
      <c r="F21" s="62"/>
      <c r="G21" s="62"/>
      <c r="H21" s="59"/>
      <c r="I21" s="59"/>
      <c r="J21" s="58"/>
      <c r="K21" s="65"/>
      <c r="L21" s="66"/>
      <c r="M21" s="62"/>
      <c r="N21" s="59"/>
      <c r="O21" s="59"/>
      <c r="P21" s="59"/>
      <c r="Q21" s="30"/>
    </row>
    <row r="22" spans="1:17" ht="21" customHeight="1">
      <c r="A22" s="67">
        <v>2558</v>
      </c>
      <c r="B22" s="67"/>
      <c r="C22" s="67"/>
      <c r="D22" s="68"/>
      <c r="E22" s="61">
        <f>SUM(F22:G22)</f>
        <v>7793</v>
      </c>
      <c r="F22" s="62">
        <v>3969</v>
      </c>
      <c r="G22" s="62">
        <v>3824</v>
      </c>
      <c r="H22" s="59">
        <v>9.6999999999999993</v>
      </c>
      <c r="I22" s="59">
        <v>10.199999999999999</v>
      </c>
      <c r="J22" s="58">
        <v>9.1999999999999993</v>
      </c>
      <c r="K22" s="63">
        <f>SUM(L22:M22)</f>
        <v>6262</v>
      </c>
      <c r="L22" s="66">
        <v>3386</v>
      </c>
      <c r="M22" s="62">
        <v>2876</v>
      </c>
      <c r="N22" s="59">
        <v>7.8</v>
      </c>
      <c r="O22" s="59">
        <v>8.6999999999999993</v>
      </c>
      <c r="P22" s="59">
        <v>6.9</v>
      </c>
      <c r="Q22" s="30">
        <v>2015</v>
      </c>
    </row>
    <row r="23" spans="1:17" ht="36" customHeight="1">
      <c r="A23" s="67">
        <v>2559</v>
      </c>
      <c r="B23" s="67"/>
      <c r="C23" s="67"/>
      <c r="D23" s="68"/>
      <c r="E23" s="61">
        <f>SUM(F23:G23)</f>
        <v>7583</v>
      </c>
      <c r="F23" s="62">
        <v>3921</v>
      </c>
      <c r="G23" s="62">
        <v>3662</v>
      </c>
      <c r="H23" s="59">
        <v>9.4</v>
      </c>
      <c r="I23" s="59">
        <v>10.1</v>
      </c>
      <c r="J23" s="58">
        <v>8.6999999999999993</v>
      </c>
      <c r="K23" s="63">
        <f>SUM(L23:M23)</f>
        <v>6720</v>
      </c>
      <c r="L23" s="66">
        <v>3616</v>
      </c>
      <c r="M23" s="62">
        <v>3104</v>
      </c>
      <c r="N23" s="59">
        <v>8.3000000000000007</v>
      </c>
      <c r="O23" s="59">
        <v>9.3000000000000007</v>
      </c>
      <c r="P23" s="59">
        <v>7.4</v>
      </c>
      <c r="Q23" s="30">
        <v>2016</v>
      </c>
    </row>
    <row r="24" spans="1:17" ht="15" customHeight="1">
      <c r="E24" s="17"/>
      <c r="F24" s="17"/>
      <c r="G24" s="17"/>
      <c r="H24" s="18"/>
      <c r="I24" s="18"/>
      <c r="J24" s="17"/>
      <c r="L24" s="18"/>
      <c r="M24" s="17"/>
      <c r="N24" s="18"/>
      <c r="O24" s="18"/>
      <c r="P24" s="18"/>
      <c r="Q24" s="18"/>
    </row>
    <row r="25" spans="1:17" ht="6" customHeight="1">
      <c r="E25" s="17"/>
      <c r="F25" s="17"/>
      <c r="G25" s="17"/>
      <c r="H25" s="18"/>
      <c r="I25" s="18"/>
      <c r="J25" s="17"/>
      <c r="L25" s="18"/>
      <c r="M25" s="17"/>
      <c r="N25" s="18"/>
      <c r="O25" s="18"/>
      <c r="P25" s="18"/>
      <c r="Q25" s="19"/>
    </row>
    <row r="26" spans="1:17" ht="12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7" s="10" customFormat="1" ht="17.25">
      <c r="B27" s="21" t="s">
        <v>24</v>
      </c>
      <c r="Q27" s="9"/>
    </row>
    <row r="28" spans="1:17" s="10" customFormat="1" ht="17.25">
      <c r="B28" s="6" t="s">
        <v>21</v>
      </c>
      <c r="Q28" s="9"/>
    </row>
    <row r="29" spans="1:17" ht="16.5" customHeight="1"/>
  </sheetData>
  <mergeCells count="21">
    <mergeCell ref="A9:D10"/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  <mergeCell ref="A22:D22"/>
    <mergeCell ref="A23:D23"/>
    <mergeCell ref="A11:D12"/>
    <mergeCell ref="A13:D14"/>
    <mergeCell ref="A15:D16"/>
    <mergeCell ref="A17:D18"/>
    <mergeCell ref="A20:D20"/>
  </mergeCells>
  <phoneticPr fontId="1" type="noConversion"/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2"/>
  <sheetViews>
    <sheetView workbookViewId="0">
      <selection activeCell="I32" sqref="I32"/>
    </sheetView>
  </sheetViews>
  <sheetFormatPr defaultRowHeight="21.75"/>
  <cols>
    <col min="1" max="1" width="4.5703125" customWidth="1"/>
    <col min="2" max="2" width="6" customWidth="1"/>
    <col min="3" max="3" width="5.140625" customWidth="1"/>
    <col min="4" max="4" width="4.140625" customWidth="1"/>
    <col min="5" max="5" width="11.7109375" customWidth="1"/>
    <col min="11" max="11" width="10.28515625" customWidth="1"/>
    <col min="17" max="17" width="17.5703125" customWidth="1"/>
  </cols>
  <sheetData>
    <row r="1" spans="1:18">
      <c r="A1" s="1"/>
      <c r="B1" s="1" t="s">
        <v>6</v>
      </c>
      <c r="C1" s="2">
        <v>7.2</v>
      </c>
      <c r="D1" s="1" t="s">
        <v>16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7"/>
      <c r="R1" s="1"/>
    </row>
    <row r="2" spans="1:18">
      <c r="A2" s="3"/>
      <c r="B2" s="1" t="s">
        <v>13</v>
      </c>
      <c r="C2" s="2">
        <v>7.2</v>
      </c>
      <c r="D2" s="1" t="s">
        <v>17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8"/>
      <c r="R2" s="3"/>
    </row>
    <row r="3" spans="1:18" ht="10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4"/>
      <c r="R3" s="5"/>
    </row>
    <row r="4" spans="1:18">
      <c r="A4" s="93" t="s">
        <v>10</v>
      </c>
      <c r="B4" s="93"/>
      <c r="C4" s="93"/>
      <c r="D4" s="94"/>
      <c r="E4" s="86" t="s">
        <v>18</v>
      </c>
      <c r="F4" s="87"/>
      <c r="G4" s="87"/>
      <c r="H4" s="87"/>
      <c r="I4" s="87"/>
      <c r="J4" s="88"/>
      <c r="K4" s="86" t="s">
        <v>19</v>
      </c>
      <c r="L4" s="87"/>
      <c r="M4" s="87"/>
      <c r="N4" s="87"/>
      <c r="O4" s="87"/>
      <c r="P4" s="87"/>
      <c r="Q4" s="72" t="s">
        <v>7</v>
      </c>
      <c r="R4" s="6"/>
    </row>
    <row r="5" spans="1:18">
      <c r="A5" s="95"/>
      <c r="B5" s="95"/>
      <c r="C5" s="95"/>
      <c r="D5" s="96"/>
      <c r="E5" s="75" t="s">
        <v>8</v>
      </c>
      <c r="F5" s="76"/>
      <c r="G5" s="77"/>
      <c r="H5" s="81" t="s">
        <v>9</v>
      </c>
      <c r="I5" s="82"/>
      <c r="J5" s="83"/>
      <c r="K5" s="75" t="s">
        <v>8</v>
      </c>
      <c r="L5" s="76"/>
      <c r="M5" s="77"/>
      <c r="N5" s="81" t="s">
        <v>9</v>
      </c>
      <c r="O5" s="82"/>
      <c r="P5" s="83"/>
      <c r="Q5" s="73"/>
      <c r="R5" s="6"/>
    </row>
    <row r="6" spans="1:18">
      <c r="A6" s="95"/>
      <c r="B6" s="95"/>
      <c r="C6" s="95"/>
      <c r="D6" s="96"/>
      <c r="E6" s="78" t="s">
        <v>11</v>
      </c>
      <c r="F6" s="79"/>
      <c r="G6" s="80"/>
      <c r="H6" s="74" t="s">
        <v>12</v>
      </c>
      <c r="I6" s="84"/>
      <c r="J6" s="85"/>
      <c r="K6" s="78" t="s">
        <v>11</v>
      </c>
      <c r="L6" s="79"/>
      <c r="M6" s="80"/>
      <c r="N6" s="74" t="s">
        <v>12</v>
      </c>
      <c r="O6" s="84"/>
      <c r="P6" s="85"/>
      <c r="Q6" s="73"/>
      <c r="R6" s="6"/>
    </row>
    <row r="7" spans="1:18">
      <c r="A7" s="95"/>
      <c r="B7" s="95"/>
      <c r="C7" s="95"/>
      <c r="D7" s="96"/>
      <c r="E7" s="22" t="s">
        <v>1</v>
      </c>
      <c r="F7" s="22" t="s">
        <v>2</v>
      </c>
      <c r="G7" s="13" t="s">
        <v>3</v>
      </c>
      <c r="H7" s="22" t="s">
        <v>1</v>
      </c>
      <c r="I7" s="22" t="s">
        <v>2</v>
      </c>
      <c r="J7" s="13" t="s">
        <v>3</v>
      </c>
      <c r="K7" s="22" t="s">
        <v>1</v>
      </c>
      <c r="L7" s="22" t="s">
        <v>2</v>
      </c>
      <c r="M7" s="13" t="s">
        <v>3</v>
      </c>
      <c r="N7" s="22" t="s">
        <v>1</v>
      </c>
      <c r="O7" s="22" t="s">
        <v>2</v>
      </c>
      <c r="P7" s="22" t="s">
        <v>3</v>
      </c>
      <c r="Q7" s="73"/>
      <c r="R7" s="6"/>
    </row>
    <row r="8" spans="1:18">
      <c r="A8" s="84"/>
      <c r="B8" s="84"/>
      <c r="C8" s="84"/>
      <c r="D8" s="85"/>
      <c r="E8" s="14" t="s">
        <v>0</v>
      </c>
      <c r="F8" s="14" t="s">
        <v>4</v>
      </c>
      <c r="G8" s="15" t="s">
        <v>5</v>
      </c>
      <c r="H8" s="14" t="s">
        <v>0</v>
      </c>
      <c r="I8" s="14" t="s">
        <v>4</v>
      </c>
      <c r="J8" s="15" t="s">
        <v>5</v>
      </c>
      <c r="K8" s="14" t="s">
        <v>0</v>
      </c>
      <c r="L8" s="14" t="s">
        <v>4</v>
      </c>
      <c r="M8" s="15" t="s">
        <v>5</v>
      </c>
      <c r="N8" s="14" t="s">
        <v>0</v>
      </c>
      <c r="O8" s="14" t="s">
        <v>4</v>
      </c>
      <c r="P8" s="14" t="s">
        <v>5</v>
      </c>
      <c r="Q8" s="74"/>
      <c r="R8" s="6"/>
    </row>
    <row r="9" spans="1:18">
      <c r="A9" s="89">
        <v>2551</v>
      </c>
      <c r="B9" s="90"/>
      <c r="C9" s="90"/>
      <c r="D9" s="91"/>
      <c r="E9" s="23"/>
      <c r="F9" s="23"/>
      <c r="G9" s="24"/>
      <c r="H9" s="25"/>
      <c r="I9" s="25"/>
      <c r="J9" s="24"/>
      <c r="K9" s="26"/>
      <c r="L9" s="27"/>
      <c r="M9" s="23"/>
      <c r="N9" s="27"/>
      <c r="O9" s="27"/>
      <c r="P9" s="27"/>
      <c r="Q9" s="16"/>
      <c r="R9" s="10"/>
    </row>
    <row r="10" spans="1:18">
      <c r="A10" s="92"/>
      <c r="B10" s="92"/>
      <c r="C10" s="92"/>
      <c r="D10" s="71"/>
      <c r="E10" s="28">
        <v>10133</v>
      </c>
      <c r="F10" s="28">
        <v>5183</v>
      </c>
      <c r="G10" s="28">
        <v>4950</v>
      </c>
      <c r="H10" s="29">
        <v>13.25</v>
      </c>
      <c r="I10" s="29">
        <v>14.02</v>
      </c>
      <c r="J10" s="29">
        <v>12.52</v>
      </c>
      <c r="K10" s="28">
        <v>5811</v>
      </c>
      <c r="L10" s="28">
        <v>3296</v>
      </c>
      <c r="M10" s="28">
        <v>2515</v>
      </c>
      <c r="N10" s="29">
        <v>7.6</v>
      </c>
      <c r="O10" s="29">
        <v>8.92</v>
      </c>
      <c r="P10" s="29">
        <v>6.36</v>
      </c>
      <c r="Q10" s="30">
        <v>2008</v>
      </c>
      <c r="R10" s="10"/>
    </row>
    <row r="11" spans="1:18">
      <c r="A11" s="67">
        <v>2552</v>
      </c>
      <c r="B11" s="67"/>
      <c r="C11" s="67"/>
      <c r="D11" s="68"/>
      <c r="E11" s="28"/>
      <c r="F11" s="28"/>
      <c r="G11" s="28"/>
      <c r="H11" s="29"/>
      <c r="I11" s="29"/>
      <c r="J11" s="29"/>
      <c r="K11" s="28"/>
      <c r="L11" s="28"/>
      <c r="M11" s="28"/>
      <c r="N11" s="29"/>
      <c r="O11" s="29"/>
      <c r="P11" s="29"/>
      <c r="Q11" s="31"/>
      <c r="R11" s="10"/>
    </row>
    <row r="12" spans="1:18">
      <c r="A12" s="67"/>
      <c r="B12" s="67"/>
      <c r="C12" s="67"/>
      <c r="D12" s="68"/>
      <c r="E12" s="28">
        <v>9522</v>
      </c>
      <c r="F12" s="28">
        <v>4881</v>
      </c>
      <c r="G12" s="28">
        <v>4641</v>
      </c>
      <c r="H12" s="29">
        <v>12.33</v>
      </c>
      <c r="I12" s="29">
        <v>13.08</v>
      </c>
      <c r="J12" s="29">
        <v>11.63</v>
      </c>
      <c r="K12" s="28">
        <v>5615</v>
      </c>
      <c r="L12" s="28">
        <v>3018</v>
      </c>
      <c r="M12" s="28">
        <v>2597</v>
      </c>
      <c r="N12" s="29">
        <v>7.27</v>
      </c>
      <c r="O12" s="29">
        <v>8.09</v>
      </c>
      <c r="P12" s="29">
        <v>6.51</v>
      </c>
      <c r="Q12" s="30">
        <v>2009</v>
      </c>
      <c r="R12" s="10"/>
    </row>
    <row r="13" spans="1:18">
      <c r="A13" s="67">
        <v>2553</v>
      </c>
      <c r="B13" s="67"/>
      <c r="C13" s="67"/>
      <c r="D13" s="68"/>
      <c r="E13" s="28"/>
      <c r="F13" s="28"/>
      <c r="G13" s="28"/>
      <c r="H13" s="29"/>
      <c r="I13" s="29"/>
      <c r="J13" s="29"/>
      <c r="K13" s="28"/>
      <c r="L13" s="28"/>
      <c r="M13" s="28"/>
      <c r="N13" s="29"/>
      <c r="O13" s="29"/>
      <c r="P13" s="29"/>
      <c r="Q13" s="30"/>
      <c r="R13" s="10"/>
    </row>
    <row r="14" spans="1:18">
      <c r="A14" s="67"/>
      <c r="B14" s="67"/>
      <c r="C14" s="67"/>
      <c r="D14" s="68"/>
      <c r="E14" s="32">
        <f>SUM(F14:G14)</f>
        <v>9268</v>
      </c>
      <c r="F14" s="32">
        <v>4763</v>
      </c>
      <c r="G14" s="32">
        <v>4505</v>
      </c>
      <c r="H14" s="29">
        <v>11.9</v>
      </c>
      <c r="I14" s="33">
        <v>12.6</v>
      </c>
      <c r="J14" s="33">
        <v>11.2</v>
      </c>
      <c r="K14" s="32">
        <v>6010</v>
      </c>
      <c r="L14" s="32">
        <v>3366</v>
      </c>
      <c r="M14" s="32">
        <v>2644</v>
      </c>
      <c r="N14" s="33">
        <v>7.7</v>
      </c>
      <c r="O14" s="33">
        <v>8.94</v>
      </c>
      <c r="P14" s="33">
        <v>6.6</v>
      </c>
      <c r="Q14" s="34">
        <v>2010</v>
      </c>
      <c r="R14" s="10"/>
    </row>
    <row r="15" spans="1:18">
      <c r="A15" s="67">
        <v>2554</v>
      </c>
      <c r="B15" s="67"/>
      <c r="C15" s="67"/>
      <c r="D15" s="68"/>
      <c r="E15" s="28"/>
      <c r="F15" s="28"/>
      <c r="G15" s="28"/>
      <c r="H15" s="29"/>
      <c r="I15" s="29"/>
      <c r="J15" s="29"/>
      <c r="K15" s="28"/>
      <c r="L15" s="28"/>
      <c r="M15" s="28"/>
      <c r="N15" s="29"/>
      <c r="O15" s="29"/>
      <c r="P15" s="29"/>
      <c r="Q15" s="31"/>
      <c r="R15" s="10"/>
    </row>
    <row r="16" spans="1:18">
      <c r="A16" s="67"/>
      <c r="B16" s="67"/>
      <c r="C16" s="67"/>
      <c r="D16" s="68"/>
      <c r="E16" s="32">
        <v>8712</v>
      </c>
      <c r="F16" s="32">
        <v>4513</v>
      </c>
      <c r="G16" s="32">
        <v>4199</v>
      </c>
      <c r="H16" s="29">
        <v>11.1</v>
      </c>
      <c r="I16" s="33">
        <v>11.9</v>
      </c>
      <c r="J16" s="33">
        <v>10.4</v>
      </c>
      <c r="K16" s="32">
        <v>5810</v>
      </c>
      <c r="L16" s="32">
        <v>3258</v>
      </c>
      <c r="M16" s="32">
        <v>2552</v>
      </c>
      <c r="N16" s="33">
        <v>7.4</v>
      </c>
      <c r="O16" s="33">
        <v>8.5</v>
      </c>
      <c r="P16" s="33">
        <v>6.3</v>
      </c>
      <c r="Q16" s="34">
        <v>2011</v>
      </c>
      <c r="R16" s="10"/>
    </row>
    <row r="17" spans="1:18">
      <c r="A17" s="69">
        <v>2555</v>
      </c>
      <c r="B17" s="69"/>
      <c r="C17" s="69"/>
      <c r="D17" s="68"/>
      <c r="E17" s="35"/>
      <c r="F17" s="28"/>
      <c r="G17" s="28"/>
      <c r="H17" s="29"/>
      <c r="I17" s="29"/>
      <c r="J17" s="29"/>
      <c r="K17" s="28"/>
      <c r="L17" s="28"/>
      <c r="M17" s="35"/>
      <c r="N17" s="29"/>
      <c r="O17" s="29"/>
      <c r="P17" s="29"/>
      <c r="Q17" s="31"/>
      <c r="R17" s="10"/>
    </row>
    <row r="18" spans="1:18">
      <c r="A18" s="69"/>
      <c r="B18" s="69"/>
      <c r="C18" s="69"/>
      <c r="D18" s="68"/>
      <c r="E18" s="32">
        <v>8325</v>
      </c>
      <c r="F18" s="36">
        <v>4383</v>
      </c>
      <c r="G18" s="32">
        <v>3942</v>
      </c>
      <c r="H18" s="29">
        <v>10.6</v>
      </c>
      <c r="I18" s="33">
        <v>11.5</v>
      </c>
      <c r="J18" s="37">
        <v>9.6999999999999993</v>
      </c>
      <c r="K18" s="32">
        <v>6621</v>
      </c>
      <c r="L18" s="32">
        <v>3644</v>
      </c>
      <c r="M18" s="32">
        <v>2977</v>
      </c>
      <c r="N18" s="37">
        <v>8.4</v>
      </c>
      <c r="O18" s="33">
        <v>9.6</v>
      </c>
      <c r="P18" s="33">
        <v>7.3</v>
      </c>
      <c r="Q18" s="34">
        <v>2012</v>
      </c>
      <c r="R18" s="10"/>
    </row>
    <row r="19" spans="1:18">
      <c r="A19" s="69">
        <v>2556</v>
      </c>
      <c r="B19" s="69"/>
      <c r="C19" s="69"/>
      <c r="D19" s="68"/>
      <c r="E19" s="32"/>
      <c r="F19" s="36"/>
      <c r="G19" s="32"/>
      <c r="H19" s="29"/>
      <c r="I19" s="33"/>
      <c r="J19" s="37"/>
      <c r="K19" s="32"/>
      <c r="L19" s="32"/>
      <c r="M19" s="32"/>
      <c r="N19" s="37"/>
      <c r="O19" s="33"/>
      <c r="P19" s="33"/>
      <c r="Q19" s="38"/>
      <c r="R19" s="10"/>
    </row>
    <row r="20" spans="1:18">
      <c r="A20" s="69"/>
      <c r="B20" s="69"/>
      <c r="C20" s="69"/>
      <c r="D20" s="68"/>
      <c r="E20" s="32">
        <v>7843</v>
      </c>
      <c r="F20" s="32">
        <v>4075</v>
      </c>
      <c r="G20" s="36">
        <v>3768</v>
      </c>
      <c r="H20" s="33">
        <v>9.8000000000000007</v>
      </c>
      <c r="I20" s="33">
        <v>10.6</v>
      </c>
      <c r="J20" s="33">
        <v>9.1999999999999993</v>
      </c>
      <c r="K20" s="32">
        <f>SUM(L20:M20)</f>
        <v>5813</v>
      </c>
      <c r="L20" s="32">
        <v>3273</v>
      </c>
      <c r="M20" s="32">
        <v>2540</v>
      </c>
      <c r="N20" s="33">
        <v>7.3</v>
      </c>
      <c r="O20" s="33">
        <v>8.5</v>
      </c>
      <c r="P20" s="33">
        <v>6.2</v>
      </c>
      <c r="Q20" s="38">
        <v>2013</v>
      </c>
      <c r="R20" s="39"/>
    </row>
    <row r="21" spans="1:18">
      <c r="A21" s="40"/>
      <c r="B21" s="40"/>
      <c r="C21" s="40"/>
      <c r="D21" s="41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3"/>
      <c r="R21" s="10"/>
    </row>
    <row r="22" spans="1:18">
      <c r="A22" s="69">
        <v>2557</v>
      </c>
      <c r="B22" s="70"/>
      <c r="C22" s="70"/>
      <c r="D22" s="71"/>
      <c r="E22" s="44">
        <v>8422</v>
      </c>
      <c r="F22" s="44">
        <v>4382</v>
      </c>
      <c r="G22" s="44">
        <v>4040</v>
      </c>
      <c r="H22" s="45">
        <v>10.6</v>
      </c>
      <c r="I22" s="45">
        <v>11.3</v>
      </c>
      <c r="J22" s="45">
        <v>9.6999999999999993</v>
      </c>
      <c r="K22" s="46">
        <v>6181</v>
      </c>
      <c r="L22" s="46">
        <v>3374</v>
      </c>
      <c r="M22" s="46">
        <v>2807</v>
      </c>
      <c r="N22" s="47">
        <v>7.9</v>
      </c>
      <c r="O22" s="47">
        <v>8.6999999999999993</v>
      </c>
      <c r="P22" s="47">
        <v>6.7</v>
      </c>
      <c r="Q22" s="38">
        <v>2014</v>
      </c>
      <c r="R22" s="48"/>
    </row>
    <row r="23" spans="1:18">
      <c r="A23" s="40"/>
      <c r="B23" s="49"/>
      <c r="C23" s="49"/>
      <c r="D23" s="50"/>
      <c r="E23" s="44"/>
      <c r="F23" s="44"/>
      <c r="G23" s="44"/>
      <c r="H23" s="45"/>
      <c r="I23" s="45"/>
      <c r="J23" s="45"/>
      <c r="K23" s="46"/>
      <c r="L23" s="46"/>
      <c r="M23" s="46"/>
      <c r="N23" s="47"/>
      <c r="O23" s="47"/>
      <c r="P23" s="47"/>
      <c r="Q23" s="38"/>
      <c r="R23" s="48"/>
    </row>
    <row r="24" spans="1:18">
      <c r="A24" s="69">
        <v>2558</v>
      </c>
      <c r="B24" s="69"/>
      <c r="C24" s="69"/>
      <c r="D24" s="68"/>
      <c r="E24" s="51">
        <v>7793</v>
      </c>
      <c r="F24" s="51">
        <v>3969</v>
      </c>
      <c r="G24" s="51">
        <v>3824</v>
      </c>
      <c r="H24" s="52">
        <v>9.69</v>
      </c>
      <c r="I24" s="52">
        <v>10.199999999999999</v>
      </c>
      <c r="J24" s="52">
        <v>9.1999999999999993</v>
      </c>
      <c r="K24" s="51">
        <v>6262</v>
      </c>
      <c r="L24" s="51">
        <v>3386</v>
      </c>
      <c r="M24" s="51">
        <v>2876</v>
      </c>
      <c r="N24" s="47">
        <v>7.8</v>
      </c>
      <c r="O24" s="47">
        <v>8.6999999999999993</v>
      </c>
      <c r="P24" s="47">
        <v>6.9</v>
      </c>
      <c r="Q24" s="38">
        <v>2015</v>
      </c>
      <c r="R24" s="5"/>
    </row>
    <row r="25" spans="1:18">
      <c r="A25" s="53"/>
      <c r="B25" s="53"/>
      <c r="C25" s="53"/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3"/>
      <c r="R25" s="5"/>
    </row>
    <row r="26" spans="1:18" ht="26.25" customHeight="1">
      <c r="A26" s="10"/>
      <c r="B26" s="21" t="s">
        <v>20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9"/>
      <c r="R26" s="10"/>
    </row>
    <row r="27" spans="1:18">
      <c r="A27" s="10"/>
      <c r="B27" s="6" t="s">
        <v>21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9"/>
      <c r="R27" s="10"/>
    </row>
    <row r="28" spans="1:18" ht="12" customHeight="1">
      <c r="A28" s="10"/>
      <c r="B28" s="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9"/>
      <c r="R28" s="10"/>
    </row>
    <row r="29" spans="1:18" ht="10.5" customHeight="1">
      <c r="A29" s="10"/>
      <c r="B29" s="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9"/>
      <c r="R29" s="10"/>
    </row>
    <row r="30" spans="1:18" ht="8.25" customHeight="1">
      <c r="A30" s="10"/>
      <c r="B30" s="6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9"/>
      <c r="R30" s="10"/>
    </row>
    <row r="31" spans="1:18">
      <c r="A31" s="10"/>
      <c r="B31" s="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9"/>
      <c r="R31" s="10"/>
    </row>
    <row r="32" spans="1:18">
      <c r="A32" s="10"/>
      <c r="B32" s="2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9"/>
      <c r="R32" s="10"/>
    </row>
  </sheetData>
  <mergeCells count="20">
    <mergeCell ref="A17:D18"/>
    <mergeCell ref="A19:D20"/>
    <mergeCell ref="A22:D22"/>
    <mergeCell ref="A24:D24"/>
    <mergeCell ref="K6:M6"/>
    <mergeCell ref="A9:D10"/>
    <mergeCell ref="A11:D12"/>
    <mergeCell ref="A13:D14"/>
    <mergeCell ref="A15:D16"/>
    <mergeCell ref="A4:D8"/>
    <mergeCell ref="Q4:Q8"/>
    <mergeCell ref="E5:G5"/>
    <mergeCell ref="H5:J5"/>
    <mergeCell ref="K5:M5"/>
    <mergeCell ref="N5:P5"/>
    <mergeCell ref="E6:G6"/>
    <mergeCell ref="H6:J6"/>
    <mergeCell ref="N6:P6"/>
    <mergeCell ref="E4:J4"/>
    <mergeCell ref="K4:P4"/>
  </mergeCells>
  <pageMargins left="0.69" right="0.19" top="0.27" bottom="0.12" header="0.24" footer="0.12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T-7.2k</vt:lpstr>
      <vt:lpstr>T-7.2-58</vt:lpstr>
      <vt:lpstr>'T-7.2k'!Print_Area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2017-12-13T03:51:45Z</cp:lastPrinted>
  <dcterms:created xsi:type="dcterms:W3CDTF">2004-08-16T17:13:42Z</dcterms:created>
  <dcterms:modified xsi:type="dcterms:W3CDTF">2017-12-13T03:51:50Z</dcterms:modified>
</cp:coreProperties>
</file>