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395" tabRatio="846"/>
  </bookViews>
  <sheets>
    <sheet name="T-11.2" sheetId="37" r:id="rId1"/>
  </sheets>
  <definedNames>
    <definedName name="_xlnm.Print_Area" localSheetId="0">'T-11.2'!$A$1:$P$21</definedName>
  </definedNames>
  <calcPr calcId="125725"/>
</workbook>
</file>

<file path=xl/calcChain.xml><?xml version="1.0" encoding="utf-8"?>
<calcChain xmlns="http://schemas.openxmlformats.org/spreadsheetml/2006/main">
  <c r="J11" i="37"/>
  <c r="J12"/>
  <c r="J13"/>
  <c r="J14"/>
  <c r="F11"/>
  <c r="E11" s="1"/>
  <c r="F12"/>
  <c r="E12" s="1"/>
  <c r="F13"/>
  <c r="E13" s="1"/>
  <c r="E14"/>
  <c r="J10"/>
  <c r="F10"/>
  <c r="E10" l="1"/>
</calcChain>
</file>

<file path=xl/sharedStrings.xml><?xml version="1.0" encoding="utf-8"?>
<sst xmlns="http://schemas.openxmlformats.org/spreadsheetml/2006/main" count="56" uniqueCount="37">
  <si>
    <t>ตาราง</t>
  </si>
  <si>
    <t>Total</t>
  </si>
  <si>
    <t>รวม</t>
  </si>
  <si>
    <t xml:space="preserve">    ที่มา:   สำนักงานเศรษฐกิจการเกษตร</t>
  </si>
  <si>
    <t>ทางการเกษตร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</si>
  <si>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</si>
  <si>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</si>
  <si>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</si>
  <si>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</si>
  <si>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</si>
  <si>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</si>
  <si>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</si>
  <si>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</si>
  <si>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</si>
  <si>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</si>
  <si>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</si>
  <si>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</si>
  <si>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</si>
  <si>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</si>
  <si>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</si>
  <si>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</si>
  <si>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(ไร่   Rai)</t>
  </si>
  <si>
    <t>period unspecified</t>
  </si>
  <si>
    <t>period specified</t>
  </si>
  <si>
    <t>Table</t>
  </si>
  <si>
    <t>เนื้อที่ใช้ประโยชน์</t>
  </si>
  <si>
    <t>Agricultural</t>
  </si>
  <si>
    <t>landuse</t>
  </si>
  <si>
    <t>-</t>
  </si>
  <si>
    <t>ลักษณะการถือครองที่ดินทางการเกษตร พ.ศ. 2554 - 2558</t>
  </si>
  <si>
    <t>Type of Farm Holding Land: 2011 - 2015</t>
  </si>
  <si>
    <t>Source:   Office of Agricultural Economics</t>
  </si>
  <si>
    <t>2554 (2011)</t>
  </si>
  <si>
    <t>2555 (2012)</t>
  </si>
  <si>
    <t>2556 (2013)</t>
  </si>
  <si>
    <t>2557 (2014)</t>
  </si>
  <si>
    <t>2558 (2015)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</si>
</sst>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187" fontId="2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9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7" fillId="0" borderId="2" xfId="2" applyNumberFormat="1" applyFont="1" applyFill="1" applyBorder="1" applyAlignment="1">
      <alignment vertical="center"/>
    </xf>
    <xf numFmtId="188" fontId="7" fillId="0" borderId="2" xfId="2" applyNumberFormat="1" applyFont="1" applyFill="1" applyBorder="1" applyAlignment="1">
      <alignment horizontal="center" vertical="center"/>
    </xf>
    <xf numFmtId="188" fontId="7" fillId="0" borderId="2" xfId="2" applyNumberFormat="1" applyFont="1" applyFill="1" applyBorder="1" applyAlignment="1">
      <alignment horizontal="right" vertical="center"/>
    </xf>
    <xf numFmtId="188" fontId="7" fillId="0" borderId="0" xfId="2" applyNumberFormat="1" applyFont="1" applyFill="1" applyBorder="1" applyAlignment="1">
      <alignment vertical="center"/>
    </xf>
    <xf numFmtId="188" fontId="7" fillId="0" borderId="2" xfId="0" applyNumberFormat="1" applyFont="1" applyBorder="1" applyAlignment="1">
      <alignment vertical="center"/>
    </xf>
    <xf numFmtId="188" fontId="7" fillId="0" borderId="1" xfId="0" applyNumberFormat="1" applyFont="1" applyBorder="1" applyAlignment="1">
      <alignment vertical="center"/>
    </xf>
    <xf numFmtId="188" fontId="7" fillId="0" borderId="0" xfId="0" applyNumberFormat="1" applyFont="1" applyAlignment="1">
      <alignment vertical="center"/>
    </xf>
    <xf numFmtId="188" fontId="7" fillId="0" borderId="2" xfId="0" applyNumberFormat="1" applyFont="1" applyBorder="1" applyAlignment="1">
      <alignment horizontal="right" vertical="center"/>
    </xf>
    <xf numFmtId="188" fontId="7" fillId="0" borderId="1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3">
    <cellStyle name="Comma 2" xfId="2"/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286837</xdr:colOff>
      <xdr:row>0</xdr:row>
      <xdr:rowOff>9524</xdr:rowOff>
    </xdr:from>
    <xdr:to>
      <xdr:col>15</xdr:col>
      <xdr:colOff>504825</xdr:colOff>
      <xdr:row>20</xdr:row>
      <xdr:rowOff>371474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487987" y="9524"/>
          <a:ext cx="551363" cy="6619875"/>
          <a:chOff x="1006" y="0"/>
          <a:chExt cx="50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showGridLines="0" tabSelected="1" topLeftCell="A7" zoomScaleNormal="100" workbookViewId="0">
      <selection activeCell="N24" sqref="N24"/>
    </sheetView>
  </sheetViews>
  <sheetFormatPr defaultColWidth="9.140625" defaultRowHeight="18.75"/>
  <cols>
    <col min="1" max="1" width="1.7109375" style="24" customWidth="1"/>
    <col min="2" max="2" width="6.140625" style="24" customWidth="1"/>
    <col min="3" max="3" width="7.28515625" style="24" customWidth="1"/>
    <col min="4" max="4" width="0.42578125" style="24" customWidth="1"/>
    <col min="5" max="5" width="13.28515625" style="24" customWidth="1"/>
    <col min="6" max="6" width="9.7109375" style="24" customWidth="1"/>
    <col min="7" max="7" width="9.5703125" style="24" customWidth="1"/>
    <col min="8" max="8" width="16" style="24" customWidth="1"/>
    <col min="9" max="9" width="13.140625" style="24" customWidth="1"/>
    <col min="10" max="10" width="8.7109375" style="24" customWidth="1"/>
    <col min="11" max="11" width="8.85546875" style="24" customWidth="1"/>
    <col min="12" max="12" width="15.85546875" style="24" customWidth="1"/>
    <col min="13" max="13" width="13.140625" style="24" customWidth="1"/>
    <col min="14" max="14" width="14.140625" style="24" customWidth="1"/>
    <col min="15" max="15" width="5" style="7" customWidth="1"/>
    <col min="16" max="16" width="7.85546875" style="7" customWidth="1"/>
    <col min="17" max="16384" width="9.140625" style="7"/>
  </cols>
  <sheetData>
    <row r="1" spans="1:15" s="3" customFormat="1">
      <c r="A1" s="1"/>
      <c r="B1" s="1" t="s">
        <v>0</v>
      </c>
      <c r="C1" s="27">
        <v>11.2</v>
      </c>
      <c r="D1" s="1" t="s">
        <v>29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24</v>
      </c>
      <c r="C2" s="27">
        <v>11.2</v>
      </c>
      <c r="D2" s="1" t="s">
        <v>30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21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9" customFormat="1" ht="27" customHeight="1">
      <c r="A5" s="29"/>
      <c r="B5" s="29"/>
      <c r="C5" s="29"/>
      <c r="D5" s="29"/>
      <c r="E5" s="30" t="s">
        <v>25</v>
      </c>
      <c r="F5" s="52" t="s">
        <v>5</v>
      </c>
      <c r="G5" s="53"/>
      <c r="H5" s="53"/>
      <c r="I5" s="54"/>
      <c r="J5" s="52" t="s">
        <v>13</v>
      </c>
      <c r="K5" s="53"/>
      <c r="L5" s="53"/>
      <c r="M5" s="53"/>
      <c r="N5" s="53"/>
      <c r="O5" s="10"/>
    </row>
    <row r="6" spans="1:15" s="9" customFormat="1" ht="25.5" customHeight="1">
      <c r="A6" s="55" t="s">
        <v>16</v>
      </c>
      <c r="B6" s="55"/>
      <c r="C6" s="55"/>
      <c r="D6" s="56"/>
      <c r="E6" s="31" t="s">
        <v>4</v>
      </c>
      <c r="F6" s="32"/>
      <c r="G6" s="31"/>
      <c r="H6" s="31" t="s">
        <v>7</v>
      </c>
      <c r="I6" s="31" t="s">
        <v>8</v>
      </c>
      <c r="J6" s="37"/>
      <c r="K6" s="31"/>
      <c r="L6" s="33" t="s">
        <v>11</v>
      </c>
      <c r="M6" s="31" t="s">
        <v>20</v>
      </c>
      <c r="N6" s="37"/>
      <c r="O6" s="8"/>
    </row>
    <row r="7" spans="1:15" s="9" customFormat="1" ht="25.5" customHeight="1">
      <c r="A7" s="55" t="s">
        <v>17</v>
      </c>
      <c r="B7" s="55"/>
      <c r="C7" s="55"/>
      <c r="D7" s="56"/>
      <c r="E7" s="34" t="s">
        <v>26</v>
      </c>
      <c r="F7" s="32" t="s">
        <v>2</v>
      </c>
      <c r="G7" s="31" t="s">
        <v>6</v>
      </c>
      <c r="H7" s="31" t="s">
        <v>9</v>
      </c>
      <c r="I7" s="31" t="s">
        <v>9</v>
      </c>
      <c r="J7" s="37" t="s">
        <v>2</v>
      </c>
      <c r="K7" s="31" t="s">
        <v>10</v>
      </c>
      <c r="L7" s="37" t="s">
        <v>14</v>
      </c>
      <c r="M7" s="31" t="s">
        <v>14</v>
      </c>
      <c r="N7" s="37" t="s">
        <v>12</v>
      </c>
      <c r="O7" s="8"/>
    </row>
    <row r="8" spans="1:15" s="9" customFormat="1" ht="25.5" customHeight="1">
      <c r="A8" s="35"/>
      <c r="B8" s="35"/>
      <c r="C8" s="35"/>
      <c r="D8" s="35"/>
      <c r="E8" s="36" t="s">
        <v>27</v>
      </c>
      <c r="F8" s="39" t="s">
        <v>1</v>
      </c>
      <c r="G8" s="36" t="s">
        <v>18</v>
      </c>
      <c r="H8" s="36" t="s">
        <v>22</v>
      </c>
      <c r="I8" s="36" t="s">
        <v>23</v>
      </c>
      <c r="J8" s="36" t="s">
        <v>1</v>
      </c>
      <c r="K8" s="36" t="s">
        <v>19</v>
      </c>
      <c r="L8" s="38" t="s">
        <v>22</v>
      </c>
      <c r="M8" s="36" t="s">
        <v>23</v>
      </c>
      <c r="N8" s="38" t="s">
        <v>15</v>
      </c>
      <c r="O8" s="8"/>
    </row>
    <row r="9" spans="1:15" s="13" customFormat="1" ht="15.75">
      <c r="A9" s="57"/>
      <c r="B9" s="57"/>
      <c r="C9" s="57"/>
      <c r="D9" s="57"/>
      <c r="E9" s="28"/>
      <c r="G9" s="11"/>
      <c r="H9" s="12"/>
      <c r="J9" s="12"/>
      <c r="K9" s="11"/>
      <c r="L9" s="11"/>
      <c r="M9" s="12"/>
    </row>
    <row r="10" spans="1:15" s="16" customFormat="1" ht="42" customHeight="1">
      <c r="B10" s="14" t="s">
        <v>32</v>
      </c>
      <c r="C10" s="15"/>
      <c r="D10" s="14"/>
      <c r="E10" s="40">
        <f>SUM(F10,J10)</f>
        <v>1177883.9999999993</v>
      </c>
      <c r="F10" s="40">
        <f>SUM(G10:I10)</f>
        <v>321100.0960691389</v>
      </c>
      <c r="G10" s="40">
        <v>280823.56332657201</v>
      </c>
      <c r="H10" s="41">
        <v>40276.532742566902</v>
      </c>
      <c r="I10" s="42" t="s">
        <v>28</v>
      </c>
      <c r="J10" s="40">
        <f>SUM(K10:N10)</f>
        <v>856783.90393086046</v>
      </c>
      <c r="K10" s="41">
        <v>848684.76771565201</v>
      </c>
      <c r="L10" s="42" t="s">
        <v>28</v>
      </c>
      <c r="M10" s="42" t="s">
        <v>28</v>
      </c>
      <c r="N10" s="43">
        <v>8099.1362152084102</v>
      </c>
    </row>
    <row r="11" spans="1:15" s="16" customFormat="1" ht="42" customHeight="1">
      <c r="B11" s="14" t="s">
        <v>33</v>
      </c>
      <c r="C11" s="15"/>
      <c r="D11" s="14"/>
      <c r="E11" s="40">
        <f t="shared" ref="E11:E14" si="0">SUM(F11,J11)</f>
        <v>1178325.9442437985</v>
      </c>
      <c r="F11" s="40">
        <f t="shared" ref="F11:F14" si="1">SUM(G11:I11)</f>
        <v>321409.01432935637</v>
      </c>
      <c r="G11" s="40">
        <v>280959.635803474</v>
      </c>
      <c r="H11" s="41">
        <v>40449.378525882399</v>
      </c>
      <c r="I11" s="42" t="s">
        <v>28</v>
      </c>
      <c r="J11" s="40">
        <f>SUM(K11:N11)</f>
        <v>856916.92991444201</v>
      </c>
      <c r="K11" s="41">
        <v>848734.24221506901</v>
      </c>
      <c r="L11" s="42" t="s">
        <v>28</v>
      </c>
      <c r="M11" s="42" t="s">
        <v>28</v>
      </c>
      <c r="N11" s="43">
        <v>8182.6876993730002</v>
      </c>
    </row>
    <row r="12" spans="1:15" s="16" customFormat="1" ht="42" customHeight="1">
      <c r="B12" s="14" t="s">
        <v>34</v>
      </c>
      <c r="C12" s="15"/>
      <c r="D12" s="14"/>
      <c r="E12" s="40">
        <f t="shared" si="0"/>
        <v>1178173.1804320328</v>
      </c>
      <c r="F12" s="40">
        <f t="shared" si="1"/>
        <v>321507.93462787336</v>
      </c>
      <c r="G12" s="44">
        <v>280932.78208480898</v>
      </c>
      <c r="H12" s="46">
        <v>40575.152543064403</v>
      </c>
      <c r="I12" s="42" t="s">
        <v>28</v>
      </c>
      <c r="J12" s="40">
        <f t="shared" ref="J12:J14" si="2">SUM(K12:N12)</f>
        <v>856665.24580415955</v>
      </c>
      <c r="K12" s="45">
        <v>848445.39391095599</v>
      </c>
      <c r="L12" s="42" t="s">
        <v>28</v>
      </c>
      <c r="M12" s="42" t="s">
        <v>28</v>
      </c>
      <c r="N12" s="45">
        <v>8219.8518932036004</v>
      </c>
    </row>
    <row r="13" spans="1:15" s="16" customFormat="1" ht="42" customHeight="1">
      <c r="B13" s="14" t="s">
        <v>35</v>
      </c>
      <c r="C13" s="15"/>
      <c r="D13" s="14"/>
      <c r="E13" s="40">
        <f t="shared" si="0"/>
        <v>1178390.3648647321</v>
      </c>
      <c r="F13" s="40">
        <f t="shared" si="1"/>
        <v>321756.93328517961</v>
      </c>
      <c r="G13" s="47">
        <v>280973.77255149418</v>
      </c>
      <c r="H13" s="49">
        <v>40783.160733685399</v>
      </c>
      <c r="I13" s="42" t="s">
        <v>28</v>
      </c>
      <c r="J13" s="40">
        <f t="shared" si="2"/>
        <v>856633.43157955259</v>
      </c>
      <c r="K13" s="48">
        <v>848390.33169415605</v>
      </c>
      <c r="L13" s="42">
        <v>8.2706139804792578</v>
      </c>
      <c r="M13" s="42" t="s">
        <v>28</v>
      </c>
      <c r="N13" s="48">
        <v>8234.8292714160616</v>
      </c>
    </row>
    <row r="14" spans="1:15" s="16" customFormat="1" ht="42" customHeight="1">
      <c r="B14" s="14" t="s">
        <v>36</v>
      </c>
      <c r="C14" s="15"/>
      <c r="D14" s="50"/>
      <c r="E14" s="40">
        <f t="shared" si="0"/>
        <v>1177897.2151919212</v>
      </c>
      <c r="F14" s="40">
        <v>321652</v>
      </c>
      <c r="G14" s="47">
        <v>280786.68473111303</v>
      </c>
      <c r="H14" s="47">
        <v>40864.706028713401</v>
      </c>
      <c r="I14" s="42" t="s">
        <v>28</v>
      </c>
      <c r="J14" s="40">
        <f t="shared" si="2"/>
        <v>856245.21519192122</v>
      </c>
      <c r="K14" s="47">
        <v>847936.91065503506</v>
      </c>
      <c r="L14" s="42" t="s">
        <v>28</v>
      </c>
      <c r="M14" s="42" t="s">
        <v>28</v>
      </c>
      <c r="N14" s="48">
        <v>8308.3045368861804</v>
      </c>
    </row>
    <row r="15" spans="1:15">
      <c r="A15" s="7"/>
      <c r="B15" s="7"/>
      <c r="C15" s="7"/>
      <c r="D15" s="17"/>
      <c r="E15" s="7"/>
      <c r="F15" s="18"/>
      <c r="G15" s="18"/>
      <c r="H15" s="19"/>
      <c r="I15" s="7"/>
      <c r="J15" s="18"/>
      <c r="K15" s="18"/>
      <c r="L15" s="18"/>
      <c r="M15" s="19"/>
      <c r="N15" s="7"/>
    </row>
    <row r="16" spans="1:15" ht="3" customHeight="1">
      <c r="A16" s="20"/>
      <c r="B16" s="20"/>
      <c r="C16" s="20"/>
      <c r="D16" s="21"/>
      <c r="E16" s="20"/>
      <c r="F16" s="22"/>
      <c r="G16" s="22"/>
      <c r="H16" s="23"/>
      <c r="I16" s="21"/>
      <c r="J16" s="22"/>
      <c r="K16" s="22"/>
      <c r="L16" s="22"/>
      <c r="M16" s="23"/>
      <c r="N16" s="20"/>
    </row>
    <row r="17" spans="1:14" s="26" customFormat="1" ht="21" customHeight="1">
      <c r="A17" s="25"/>
      <c r="B17" s="25" t="s">
        <v>3</v>
      </c>
      <c r="C17" s="25"/>
      <c r="D17" s="25"/>
      <c r="E17" s="25"/>
      <c r="F17" s="25"/>
      <c r="G17" s="25"/>
      <c r="I17" s="25"/>
      <c r="J17" s="25"/>
      <c r="K17" s="25"/>
      <c r="N17" s="25"/>
    </row>
    <row r="18" spans="1:14" s="26" customFormat="1" ht="21" customHeight="1">
      <c r="A18" s="25"/>
      <c r="B18" s="25" t="s">
        <v>31</v>
      </c>
      <c r="H18" s="25"/>
      <c r="I18" s="25"/>
      <c r="L18" s="25"/>
      <c r="M18" s="25"/>
      <c r="N18" s="25"/>
    </row>
    <row r="20" spans="1:14">
      <c r="C20" s="51"/>
      <c r="D20" s="51"/>
      <c r="E20" s="51"/>
      <c r="F20" s="51"/>
    </row>
    <row r="21" spans="1:14" ht="34.5" customHeight="1">
      <c r="C21" s="51"/>
      <c r="D21" s="51"/>
      <c r="E21" s="51"/>
      <c r="F21" s="51"/>
    </row>
  </sheetData>
  <mergeCells count="7">
    <mergeCell ref="C20:F20"/>
    <mergeCell ref="C21:F21"/>
    <mergeCell ref="F5:I5"/>
    <mergeCell ref="J5:N5"/>
    <mergeCell ref="A6:D6"/>
    <mergeCell ref="A7:D7"/>
    <mergeCell ref="A9:D9"/>
  </mergeCells>
  <pageMargins left="0.59055118110236227" right="0.15748031496062992" top="0.78740157480314965" bottom="0.59055118110236227" header="0.51181102362204722" footer="0.5118110236220472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2017-12-29T02:56:59Z</cp:lastPrinted>
  <dcterms:created xsi:type="dcterms:W3CDTF">2004-08-20T21:28:46Z</dcterms:created>
  <dcterms:modified xsi:type="dcterms:W3CDTF">2017-12-29T02:57:05Z</dcterms:modified>
</cp:coreProperties>
</file>