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8505"/>
  </bookViews>
  <sheets>
    <sheet name="tab3_q4_y58" sheetId="1" r:id="rId1"/>
  </sheets>
  <calcPr calcId="144525"/>
</workbook>
</file>

<file path=xl/calcChain.xml><?xml version="1.0" encoding="utf-8"?>
<calcChain xmlns="http://schemas.openxmlformats.org/spreadsheetml/2006/main">
  <c r="F35" i="1" l="1"/>
  <c r="D35" i="1"/>
  <c r="B35" i="1"/>
  <c r="F33" i="1"/>
  <c r="D33" i="1"/>
  <c r="B33" i="1"/>
  <c r="F31" i="1"/>
  <c r="D31" i="1"/>
  <c r="B31" i="1"/>
  <c r="F30" i="1"/>
  <c r="D30" i="1"/>
  <c r="B30" i="1"/>
  <c r="F29" i="1"/>
  <c r="D29" i="1"/>
  <c r="B29" i="1"/>
  <c r="F28" i="1"/>
  <c r="D28" i="1"/>
  <c r="B28" i="1"/>
  <c r="F26" i="1"/>
  <c r="D26" i="1"/>
  <c r="B26" i="1"/>
  <c r="F25" i="1"/>
  <c r="D25" i="1"/>
  <c r="B25" i="1"/>
  <c r="F24" i="1"/>
  <c r="D24" i="1"/>
  <c r="B24" i="1"/>
  <c r="D22" i="1"/>
  <c r="B22" i="1"/>
</calcChain>
</file>

<file path=xl/sharedStrings.xml><?xml version="1.0" encoding="utf-8"?>
<sst xmlns="http://schemas.openxmlformats.org/spreadsheetml/2006/main" count="42" uniqueCount="28">
  <si>
    <t xml:space="preserve">ตารางที่  3  จำนวน และร้อยละของประชากรอายุ 15 ปีขึ้นไป  ที่มีงานทำ  จำแนกตามอาชีพ  และเพศ  </t>
  </si>
  <si>
    <t xml:space="preserve">                 จังหวัดเชียงใหม่  ไตรมาสที่ 4 :  (ตุลาคม-ธันวาคม) พ.ศ. 2558</t>
  </si>
  <si>
    <t>อาชีพ</t>
  </si>
  <si>
    <t>รวม</t>
  </si>
  <si>
    <t>ชาย</t>
  </si>
  <si>
    <t>หญิง</t>
  </si>
  <si>
    <t>จำนวน</t>
  </si>
  <si>
    <t>ยอดรวม</t>
  </si>
  <si>
    <t>1. ผู้บัญญัติกฎหมาย  ข้าราชการระดับอาวุโส และผู้จัดการ</t>
  </si>
  <si>
    <t>2. ผู้ประกอบวิชาชีพด้านต่าง ๆ</t>
  </si>
  <si>
    <t>3. ผู้ประกอบวิชาชีพช่างเทคนิคสาขาต่าง ๆ</t>
  </si>
  <si>
    <t xml:space="preserve">    และอาชีพที่เกี่ยวข้อง</t>
  </si>
  <si>
    <t>4. เสมียน</t>
  </si>
  <si>
    <t xml:space="preserve">5. พนักงานบริการ พนักงานในร้านค้า และตลาด </t>
  </si>
  <si>
    <t>6. ผู้ปฏิบัติงานที่มีฝีมือทางด้านการเกษตร และการประมง</t>
  </si>
  <si>
    <t xml:space="preserve">7. ผู้ปฏิบัติงานด้านความสามารถทางฝีมือ </t>
  </si>
  <si>
    <t xml:space="preserve">    และธุรกิจการค้าที่เกี่ยวข้อง</t>
  </si>
  <si>
    <t>8. ผู้ปฏิบัติการโรงงานและเครื่องจักร และผู้ปฏิบัติงาน</t>
  </si>
  <si>
    <t xml:space="preserve">    ด้านการประกอบ</t>
  </si>
  <si>
    <t xml:space="preserve">9. อาชีพขั้นพื้นฐานต่าง ๆ ในด้านการขาย และการให้บริการ </t>
  </si>
  <si>
    <t>10. คนงานซึ่งมิได้จำแนกไว้ในหมวดอื่น</t>
  </si>
  <si>
    <t>-</t>
  </si>
  <si>
    <t>ร้อยละ</t>
  </si>
  <si>
    <t>2. ผู้ประกอบวิชาชีพด้านต่างๆ</t>
  </si>
  <si>
    <t>3. ผู้ประกอบวิชาชีพช่างเทคนิคสาขาต่างๆ</t>
  </si>
  <si>
    <t xml:space="preserve">   ด้านการประกอบ</t>
  </si>
  <si>
    <t xml:space="preserve">9. อาชีพขั้นพื้นฐานต่างๆ ในด้านการขาย และการให้บริการ 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</si>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</sst>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"/>
  </numFmts>
  <fonts count="17" x14ac:knownFonts="1">
    <font>
      <sz val="14"/>
      <name val="Cordia New"/>
      <charset val="222"/>
    </font>
    <font>
      <b/>
      <sz val="16"/>
      <name val="TH Sarabun New"/>
      <family val="2"/>
    </font>
    <font>
      <sz val="17"/>
      <name val="TH Sarabun New"/>
      <family val="2"/>
    </font>
    <font>
      <b/>
      <sz val="17"/>
      <name val="TH Sarabun New"/>
      <family val="2"/>
    </font>
    <font>
      <b/>
      <sz val="12"/>
      <name val="TH Sarabun New"/>
      <family val="2"/>
    </font>
    <font>
      <b/>
      <sz val="14"/>
      <name val="TH Sarabun New"/>
      <family val="2"/>
    </font>
    <font>
      <sz val="14"/>
      <name val="TH Sarabun New"/>
      <family val="2"/>
    </font>
    <font>
      <b/>
      <sz val="15"/>
      <name val="TH Sarabun New"/>
      <family val="2"/>
    </font>
    <font>
      <sz val="15"/>
      <name val="TH Sarabun New"/>
      <family val="2"/>
    </font>
    <font>
      <sz val="13"/>
      <name val="TH Sarabun New"/>
      <family val="2"/>
    </font>
    <font>
      <b/>
      <sz val="13"/>
      <name val="TH Sarabun New"/>
      <family val="2"/>
    </font>
    <font>
      <sz val="16"/>
      <name val="TH Sarabun New"/>
      <family val="2"/>
    </font>
    <font>
      <b/>
      <sz val="15"/>
      <color indexed="10"/>
      <name val="TH Sarabun New"/>
      <family val="2"/>
    </font>
    <font>
      <sz val="15"/>
      <color indexed="10"/>
      <name val="TH Sarabun New"/>
      <family val="2"/>
    </font>
    <font>
      <sz val="12"/>
      <name val="TH Sarabun New"/>
      <family val="2"/>
    </font>
    <font>
      <sz val="15"/>
      <name val="Cordia New"/>
      <family val="2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5" fillId="0" borderId="0" xfId="0" applyNumberFormat="1" applyFont="1" applyAlignment="1">
      <alignment horizontal="right"/>
    </xf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3" fontId="7" fillId="0" borderId="0" xfId="0" applyNumberFormat="1" applyFont="1" applyAlignment="1">
      <alignment horizontal="right"/>
    </xf>
    <xf numFmtId="3" fontId="7" fillId="0" borderId="0" xfId="0" applyNumberFormat="1" applyFont="1" applyFill="1" applyBorder="1" applyAlignment="1">
      <alignment horizontal="right" vertical="center"/>
    </xf>
    <xf numFmtId="3" fontId="7" fillId="0" borderId="0" xfId="0" applyNumberFormat="1" applyFont="1" applyBorder="1" applyAlignment="1">
      <alignment vertical="center"/>
    </xf>
    <xf numFmtId="164" fontId="8" fillId="0" borderId="0" xfId="0" applyNumberFormat="1" applyFont="1" applyBorder="1" applyAlignment="1">
      <alignment horizontal="right" vertical="center"/>
    </xf>
    <xf numFmtId="164" fontId="8" fillId="0" borderId="0" xfId="0" applyNumberFormat="1" applyFont="1" applyBorder="1" applyAlignment="1">
      <alignment vertical="center"/>
    </xf>
    <xf numFmtId="164" fontId="7" fillId="0" borderId="0" xfId="0" applyNumberFormat="1" applyFont="1" applyBorder="1" applyAlignment="1">
      <alignment horizontal="right" vertical="center"/>
    </xf>
    <xf numFmtId="3" fontId="5" fillId="0" borderId="0" xfId="0" applyNumberFormat="1" applyFont="1" applyBorder="1" applyAlignment="1">
      <alignment horizontal="right"/>
    </xf>
    <xf numFmtId="0" fontId="8" fillId="0" borderId="0" xfId="0" quotePrefix="1" applyFont="1" applyFill="1" applyBorder="1" applyAlignment="1" applyProtection="1">
      <alignment horizontal="left" vertical="center"/>
    </xf>
    <xf numFmtId="3" fontId="8" fillId="0" borderId="0" xfId="0" applyNumberFormat="1" applyFont="1" applyAlignment="1">
      <alignment horizontal="right"/>
    </xf>
    <xf numFmtId="0" fontId="8" fillId="0" borderId="0" xfId="0" applyFont="1" applyFill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vertical="center"/>
    </xf>
    <xf numFmtId="0" fontId="8" fillId="0" borderId="0" xfId="0" applyFont="1" applyFill="1" applyBorder="1" applyAlignment="1" applyProtection="1">
      <alignment horizontal="left" vertical="center"/>
    </xf>
    <xf numFmtId="3" fontId="8" fillId="0" borderId="0" xfId="0" applyNumberFormat="1" applyFont="1" applyFill="1" applyBorder="1" applyAlignment="1">
      <alignment horizontal="right" vertical="center"/>
    </xf>
    <xf numFmtId="164" fontId="9" fillId="0" borderId="0" xfId="0" applyNumberFormat="1" applyFont="1" applyBorder="1"/>
    <xf numFmtId="164" fontId="9" fillId="0" borderId="0" xfId="0" applyNumberFormat="1" applyFont="1" applyBorder="1" applyAlignment="1">
      <alignment vertical="center"/>
    </xf>
    <xf numFmtId="164" fontId="10" fillId="0" borderId="0" xfId="0" applyNumberFormat="1" applyFont="1" applyBorder="1" applyAlignment="1">
      <alignment horizontal="right"/>
    </xf>
    <xf numFmtId="164" fontId="6" fillId="0" borderId="0" xfId="0" applyNumberFormat="1" applyFont="1" applyBorder="1"/>
    <xf numFmtId="164" fontId="10" fillId="0" borderId="0" xfId="0" applyNumberFormat="1" applyFont="1" applyBorder="1"/>
    <xf numFmtId="0" fontId="6" fillId="0" borderId="0" xfId="0" applyFont="1" applyBorder="1" applyAlignment="1">
      <alignment horizontal="right"/>
    </xf>
    <xf numFmtId="164" fontId="11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5" fillId="0" borderId="0" xfId="0" applyFont="1" applyBorder="1"/>
    <xf numFmtId="0" fontId="6" fillId="0" borderId="0" xfId="0" applyFont="1" applyBorder="1"/>
    <xf numFmtId="0" fontId="8" fillId="0" borderId="0" xfId="0" quotePrefix="1" applyFont="1" applyBorder="1" applyAlignment="1" applyProtection="1">
      <alignment horizontal="left" vertical="center"/>
    </xf>
    <xf numFmtId="3" fontId="8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164" fontId="12" fillId="0" borderId="0" xfId="0" applyNumberFormat="1" applyFont="1" applyBorder="1" applyAlignment="1">
      <alignment horizontal="right" vertical="center"/>
    </xf>
    <xf numFmtId="164" fontId="8" fillId="0" borderId="0" xfId="0" applyNumberFormat="1" applyFont="1" applyFill="1" applyBorder="1" applyAlignment="1">
      <alignment horizontal="right" vertical="center"/>
    </xf>
    <xf numFmtId="2" fontId="13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 applyProtection="1">
      <alignment horizontal="left" vertical="center"/>
    </xf>
    <xf numFmtId="164" fontId="13" fillId="0" borderId="0" xfId="0" applyNumberFormat="1" applyFont="1" applyBorder="1" applyAlignment="1">
      <alignment horizontal="right" vertical="center"/>
    </xf>
    <xf numFmtId="164" fontId="13" fillId="0" borderId="0" xfId="0" applyNumberFormat="1" applyFont="1" applyBorder="1" applyAlignment="1">
      <alignment vertical="center"/>
    </xf>
    <xf numFmtId="164" fontId="11" fillId="0" borderId="0" xfId="0" applyNumberFormat="1" applyFont="1" applyBorder="1" applyAlignment="1">
      <alignment horizontal="right" vertical="center"/>
    </xf>
    <xf numFmtId="2" fontId="13" fillId="0" borderId="0" xfId="0" applyNumberFormat="1" applyFont="1" applyBorder="1" applyAlignment="1">
      <alignment vertical="center"/>
    </xf>
    <xf numFmtId="164" fontId="9" fillId="0" borderId="0" xfId="0" applyNumberFormat="1" applyFont="1" applyBorder="1" applyAlignment="1">
      <alignment horizontal="right" vertical="center"/>
    </xf>
    <xf numFmtId="164" fontId="14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horizontal="right" vertical="center"/>
    </xf>
    <xf numFmtId="0" fontId="8" fillId="0" borderId="2" xfId="0" applyFont="1" applyBorder="1" applyAlignment="1">
      <alignment vertical="center"/>
    </xf>
    <xf numFmtId="164" fontId="8" fillId="0" borderId="2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</cellXfs>
  <cellStyles count="2">
    <cellStyle name="Normal" xfId="0" builtinId="0"/>
    <cellStyle name="เครื่องหมายจุลภา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83"/>
  <sheetViews>
    <sheetView tabSelected="1" zoomScaleNormal="100" zoomScalePageLayoutView="75" workbookViewId="0">
      <selection sqref="A1:IV65536"/>
    </sheetView>
  </sheetViews>
  <sheetFormatPr defaultRowHeight="18" customHeight="1" x14ac:dyDescent="0.5"/>
  <cols>
    <col min="1" max="1" width="50.140625" style="56" customWidth="1"/>
    <col min="2" max="2" width="10.140625" style="56" customWidth="1"/>
    <col min="3" max="3" width="4.5703125" style="56" customWidth="1"/>
    <col min="4" max="4" width="10.140625" style="56" customWidth="1"/>
    <col min="5" max="5" width="5" style="56" customWidth="1"/>
    <col min="6" max="6" width="10.140625" style="56" customWidth="1"/>
    <col min="7" max="7" width="5.7109375" style="56" customWidth="1"/>
    <col min="8" max="8" width="11.140625" style="56" bestFit="1" customWidth="1"/>
    <col min="9" max="9" width="11" style="56" bestFit="1" customWidth="1"/>
    <col min="10" max="10" width="11.140625" style="56" bestFit="1" customWidth="1"/>
    <col min="11" max="11" width="13.28515625" style="56" bestFit="1" customWidth="1"/>
    <col min="12" max="12" width="9.42578125" style="56" bestFit="1" customWidth="1"/>
    <col min="13" max="16384" width="9.140625" style="56"/>
  </cols>
  <sheetData>
    <row r="1" spans="1:18" s="3" customFormat="1" ht="24" customHeight="1" x14ac:dyDescent="0.5">
      <c r="A1" s="1" t="s">
        <v>0</v>
      </c>
      <c r="B1" s="2"/>
      <c r="C1" s="2"/>
      <c r="D1" s="2"/>
      <c r="E1" s="2"/>
      <c r="F1" s="2"/>
      <c r="G1" s="2"/>
    </row>
    <row r="2" spans="1:18" s="3" customFormat="1" ht="24" customHeight="1" x14ac:dyDescent="0.5">
      <c r="A2" s="1" t="s">
        <v>1</v>
      </c>
      <c r="B2" s="2"/>
      <c r="C2" s="2"/>
      <c r="D2" s="2"/>
      <c r="E2" s="2"/>
      <c r="F2" s="2"/>
      <c r="G2" s="2"/>
    </row>
    <row r="3" spans="1:18" s="5" customFormat="1" ht="8.1" customHeight="1" x14ac:dyDescent="0.5">
      <c r="A3" s="4"/>
      <c r="B3" s="4"/>
      <c r="C3" s="4"/>
      <c r="D3" s="4"/>
      <c r="E3" s="4"/>
      <c r="F3" s="4"/>
      <c r="G3" s="4"/>
    </row>
    <row r="4" spans="1:18" s="1" customFormat="1" ht="30" customHeight="1" x14ac:dyDescent="0.5">
      <c r="A4" s="6" t="s">
        <v>2</v>
      </c>
      <c r="B4" s="7" t="s">
        <v>3</v>
      </c>
      <c r="C4" s="7"/>
      <c r="D4" s="7" t="s">
        <v>4</v>
      </c>
      <c r="E4" s="7"/>
      <c r="F4" s="6" t="s">
        <v>5</v>
      </c>
      <c r="H4" s="8"/>
      <c r="I4" s="9"/>
      <c r="J4" s="9"/>
      <c r="K4" s="9"/>
      <c r="L4" s="9"/>
      <c r="M4" s="9"/>
    </row>
    <row r="5" spans="1:18" s="12" customFormat="1" ht="20.100000000000001" customHeight="1" x14ac:dyDescent="0.5">
      <c r="A5" s="10"/>
      <c r="B5" s="11" t="s">
        <v>6</v>
      </c>
      <c r="C5" s="11"/>
      <c r="D5" s="11"/>
      <c r="E5" s="11"/>
      <c r="F5" s="11"/>
      <c r="G5" s="11"/>
      <c r="H5" s="8"/>
      <c r="I5" s="9"/>
      <c r="J5" s="9"/>
      <c r="K5" s="9"/>
      <c r="L5" s="9"/>
      <c r="M5" s="9"/>
      <c r="N5" s="9"/>
    </row>
    <row r="6" spans="1:18" s="12" customFormat="1" ht="20.100000000000001" customHeight="1" x14ac:dyDescent="0.55000000000000004">
      <c r="A6" s="13" t="s">
        <v>7</v>
      </c>
      <c r="B6" s="14">
        <v>1017659.59</v>
      </c>
      <c r="C6" s="15"/>
      <c r="D6" s="14">
        <v>534404.42000000004</v>
      </c>
      <c r="E6" s="15"/>
      <c r="F6" s="14">
        <v>483255.17</v>
      </c>
      <c r="G6" s="16"/>
      <c r="H6" s="8"/>
      <c r="I6" s="9"/>
      <c r="J6" s="17"/>
      <c r="K6" s="9"/>
      <c r="L6" s="18"/>
      <c r="M6" s="9"/>
      <c r="N6" s="19"/>
      <c r="O6" s="20"/>
      <c r="P6" s="20"/>
      <c r="Q6" s="20"/>
      <c r="R6" s="20"/>
    </row>
    <row r="7" spans="1:18" s="12" customFormat="1" ht="7.5" customHeight="1" x14ac:dyDescent="0.55000000000000004">
      <c r="A7" s="13"/>
      <c r="B7" s="14"/>
      <c r="C7" s="15"/>
      <c r="D7" s="14"/>
      <c r="E7" s="15"/>
      <c r="F7" s="14"/>
      <c r="G7" s="16"/>
      <c r="H7" s="8"/>
      <c r="I7" s="9"/>
      <c r="J7" s="17"/>
      <c r="K7" s="9"/>
      <c r="L7" s="17"/>
      <c r="M7" s="9"/>
      <c r="N7" s="17"/>
      <c r="O7" s="20"/>
      <c r="P7" s="20"/>
      <c r="Q7" s="20"/>
      <c r="R7" s="20"/>
    </row>
    <row r="8" spans="1:18" s="26" customFormat="1" ht="21" customHeight="1" x14ac:dyDescent="0.55000000000000004">
      <c r="A8" s="21" t="s">
        <v>8</v>
      </c>
      <c r="B8" s="22">
        <v>46700.14</v>
      </c>
      <c r="C8" s="23"/>
      <c r="D8" s="22">
        <v>27785.53</v>
      </c>
      <c r="E8" s="22"/>
      <c r="F8" s="22">
        <v>18914.62</v>
      </c>
      <c r="G8" s="24"/>
      <c r="H8" s="8"/>
      <c r="I8" s="9"/>
      <c r="J8" s="18"/>
      <c r="K8" s="9"/>
      <c r="L8" s="18"/>
      <c r="M8" s="9"/>
      <c r="N8" s="17"/>
      <c r="O8" s="25"/>
      <c r="P8" s="25"/>
      <c r="Q8" s="25"/>
      <c r="R8" s="25"/>
    </row>
    <row r="9" spans="1:18" s="26" customFormat="1" ht="21" customHeight="1" x14ac:dyDescent="0.55000000000000004">
      <c r="A9" s="27" t="s">
        <v>9</v>
      </c>
      <c r="B9" s="22">
        <v>60681.760000000002</v>
      </c>
      <c r="C9" s="23"/>
      <c r="D9" s="22">
        <v>24878.66</v>
      </c>
      <c r="E9" s="22"/>
      <c r="F9" s="22">
        <v>35803.1</v>
      </c>
      <c r="G9" s="24"/>
      <c r="H9" s="8"/>
      <c r="I9" s="9"/>
      <c r="J9" s="17"/>
      <c r="K9" s="9"/>
      <c r="L9" s="17"/>
      <c r="M9" s="9"/>
      <c r="N9" s="17"/>
    </row>
    <row r="10" spans="1:18" s="26" customFormat="1" ht="21" customHeight="1" x14ac:dyDescent="0.55000000000000004">
      <c r="A10" s="21" t="s">
        <v>10</v>
      </c>
      <c r="B10" s="22">
        <v>60237.58</v>
      </c>
      <c r="C10" s="28"/>
      <c r="D10" s="22">
        <v>33163.33</v>
      </c>
      <c r="E10" s="22"/>
      <c r="F10" s="22">
        <v>27074.26</v>
      </c>
      <c r="G10" s="24"/>
      <c r="H10" s="8"/>
      <c r="I10" s="9"/>
      <c r="J10" s="18"/>
      <c r="K10" s="9"/>
      <c r="L10" s="29"/>
      <c r="M10" s="9"/>
      <c r="N10" s="17"/>
    </row>
    <row r="11" spans="1:18" s="26" customFormat="1" ht="21" customHeight="1" x14ac:dyDescent="0.55000000000000004">
      <c r="A11" s="21" t="s">
        <v>11</v>
      </c>
      <c r="B11" s="22"/>
      <c r="C11" s="23"/>
      <c r="D11" s="22"/>
      <c r="E11" s="22"/>
      <c r="F11" s="22"/>
      <c r="H11" s="8"/>
      <c r="I11" s="9"/>
      <c r="J11" s="18"/>
      <c r="K11" s="9"/>
      <c r="L11" s="30"/>
      <c r="M11" s="9"/>
      <c r="N11" s="17"/>
    </row>
    <row r="12" spans="1:18" s="26" customFormat="1" ht="21" customHeight="1" x14ac:dyDescent="0.55000000000000004">
      <c r="A12" s="27" t="s">
        <v>12</v>
      </c>
      <c r="B12" s="22">
        <v>40059.599999999999</v>
      </c>
      <c r="C12" s="23"/>
      <c r="D12" s="22">
        <v>12951.5</v>
      </c>
      <c r="E12" s="22"/>
      <c r="F12" s="22">
        <v>27108.1</v>
      </c>
      <c r="G12" s="24"/>
      <c r="H12" s="8"/>
      <c r="I12" s="9"/>
      <c r="J12" s="31"/>
      <c r="K12" s="9"/>
      <c r="L12" s="32"/>
      <c r="M12" s="9"/>
      <c r="N12" s="17"/>
    </row>
    <row r="13" spans="1:18" s="26" customFormat="1" ht="21" customHeight="1" x14ac:dyDescent="0.55000000000000004">
      <c r="A13" s="21" t="s">
        <v>13</v>
      </c>
      <c r="B13" s="22">
        <v>232144.28</v>
      </c>
      <c r="C13" s="23"/>
      <c r="D13" s="22">
        <v>97906.559999999998</v>
      </c>
      <c r="E13" s="22"/>
      <c r="F13" s="22">
        <v>134237.72</v>
      </c>
      <c r="G13" s="24"/>
      <c r="H13" s="8"/>
      <c r="I13" s="9"/>
      <c r="J13" s="33"/>
      <c r="K13" s="9"/>
      <c r="L13" s="34"/>
      <c r="M13" s="9"/>
      <c r="N13" s="17"/>
    </row>
    <row r="14" spans="1:18" s="26" customFormat="1" ht="21" customHeight="1" x14ac:dyDescent="0.55000000000000004">
      <c r="A14" s="21" t="s">
        <v>14</v>
      </c>
      <c r="B14" s="22">
        <v>267492.38</v>
      </c>
      <c r="C14" s="23"/>
      <c r="D14" s="22">
        <v>159834.48000000001</v>
      </c>
      <c r="E14" s="22"/>
      <c r="F14" s="22">
        <v>107657.91</v>
      </c>
      <c r="G14" s="24"/>
      <c r="H14" s="8"/>
      <c r="I14" s="9"/>
      <c r="J14" s="35"/>
      <c r="K14" s="9"/>
      <c r="L14" s="36"/>
      <c r="M14" s="9"/>
      <c r="N14" s="17"/>
    </row>
    <row r="15" spans="1:18" s="26" customFormat="1" ht="21" customHeight="1" x14ac:dyDescent="0.55000000000000004">
      <c r="A15" s="21" t="s">
        <v>15</v>
      </c>
      <c r="B15" s="22">
        <v>113717.59</v>
      </c>
      <c r="C15" s="28"/>
      <c r="D15" s="22">
        <v>72935.78</v>
      </c>
      <c r="E15" s="22"/>
      <c r="F15" s="22">
        <v>40781.81</v>
      </c>
      <c r="G15" s="24"/>
      <c r="H15" s="8"/>
      <c r="I15" s="9"/>
      <c r="J15" s="37"/>
      <c r="K15" s="9"/>
      <c r="L15" s="38"/>
      <c r="M15" s="9"/>
      <c r="N15" s="17"/>
    </row>
    <row r="16" spans="1:18" s="26" customFormat="1" ht="21" customHeight="1" x14ac:dyDescent="0.55000000000000004">
      <c r="A16" s="21" t="s">
        <v>16</v>
      </c>
      <c r="B16" s="22"/>
      <c r="C16" s="23"/>
      <c r="D16" s="22"/>
      <c r="E16" s="22"/>
      <c r="F16" s="22"/>
      <c r="H16" s="19"/>
      <c r="I16" s="9"/>
      <c r="J16" s="37"/>
      <c r="K16" s="9"/>
      <c r="L16" s="38"/>
      <c r="M16" s="9"/>
      <c r="N16" s="17"/>
    </row>
    <row r="17" spans="1:13" s="26" customFormat="1" ht="21" customHeight="1" x14ac:dyDescent="0.55000000000000004">
      <c r="A17" s="21" t="s">
        <v>17</v>
      </c>
      <c r="B17" s="22">
        <v>73003.360000000001</v>
      </c>
      <c r="C17" s="23"/>
      <c r="D17" s="22">
        <v>46296.56</v>
      </c>
      <c r="E17" s="22"/>
      <c r="F17" s="22">
        <v>26706.799999999999</v>
      </c>
      <c r="G17" s="24"/>
      <c r="H17" s="17"/>
    </row>
    <row r="18" spans="1:13" s="26" customFormat="1" ht="21" customHeight="1" x14ac:dyDescent="0.55000000000000004">
      <c r="A18" s="21" t="s">
        <v>18</v>
      </c>
      <c r="B18" s="22"/>
      <c r="C18" s="23"/>
      <c r="D18" s="22"/>
      <c r="E18" s="22"/>
      <c r="F18" s="22"/>
      <c r="H18" s="17"/>
    </row>
    <row r="19" spans="1:13" s="26" customFormat="1" ht="21" customHeight="1" x14ac:dyDescent="0.55000000000000004">
      <c r="A19" s="27" t="s">
        <v>19</v>
      </c>
      <c r="B19" s="22">
        <v>123622.89</v>
      </c>
      <c r="C19" s="23"/>
      <c r="D19" s="22">
        <v>58652.03</v>
      </c>
      <c r="E19" s="22"/>
      <c r="F19" s="22">
        <v>64970.87</v>
      </c>
      <c r="G19" s="24"/>
      <c r="H19" s="17"/>
    </row>
    <row r="20" spans="1:13" s="26" customFormat="1" ht="21" customHeight="1" x14ac:dyDescent="0.55000000000000004">
      <c r="A20" s="39" t="s">
        <v>20</v>
      </c>
      <c r="B20" s="22" t="s">
        <v>21</v>
      </c>
      <c r="C20" s="40"/>
      <c r="D20" s="22" t="s">
        <v>21</v>
      </c>
      <c r="E20" s="28"/>
      <c r="F20" s="22" t="s">
        <v>21</v>
      </c>
      <c r="G20" s="41"/>
      <c r="H20" s="17"/>
    </row>
    <row r="21" spans="1:13" s="26" customFormat="1" ht="21" customHeight="1" x14ac:dyDescent="0.5">
      <c r="A21" s="10"/>
      <c r="B21" s="11" t="s">
        <v>22</v>
      </c>
      <c r="C21" s="11"/>
      <c r="D21" s="11"/>
      <c r="E21" s="11"/>
      <c r="F21" s="11"/>
      <c r="G21" s="11"/>
      <c r="H21" s="17"/>
      <c r="I21" s="9"/>
      <c r="J21" s="9"/>
      <c r="K21" s="9"/>
      <c r="L21" s="9"/>
      <c r="M21" s="9"/>
    </row>
    <row r="22" spans="1:13" s="12" customFormat="1" ht="21" customHeight="1" x14ac:dyDescent="0.5">
      <c r="A22" s="10" t="s">
        <v>7</v>
      </c>
      <c r="B22" s="19">
        <f>B24+B25+B26+B28+B29+B30+B31+B33+B35</f>
        <v>99.999999017353133</v>
      </c>
      <c r="C22" s="19"/>
      <c r="D22" s="19">
        <f>D24+D25+D26+D28+D29+D30+D31+D33+D35</f>
        <v>100.00000187124201</v>
      </c>
      <c r="E22" s="19"/>
      <c r="F22" s="19">
        <v>100</v>
      </c>
      <c r="G22" s="42"/>
      <c r="H22" s="17"/>
      <c r="J22" s="17"/>
      <c r="L22" s="17"/>
    </row>
    <row r="23" spans="1:13" s="12" customFormat="1" ht="8.1" customHeight="1" x14ac:dyDescent="0.5">
      <c r="A23" s="10"/>
      <c r="B23" s="19"/>
      <c r="C23" s="42"/>
      <c r="D23" s="19"/>
      <c r="E23" s="42"/>
      <c r="F23" s="42"/>
      <c r="G23" s="42"/>
      <c r="H23" s="17"/>
      <c r="J23" s="17"/>
      <c r="L23" s="17"/>
    </row>
    <row r="24" spans="1:13" s="26" customFormat="1" ht="21" customHeight="1" x14ac:dyDescent="0.5">
      <c r="A24" s="39" t="s">
        <v>8</v>
      </c>
      <c r="B24" s="43">
        <f>(B8*100/$B$6)</f>
        <v>4.5889745902163614</v>
      </c>
      <c r="C24" s="17"/>
      <c r="D24" s="17">
        <f>(D8*100/$D$6)</f>
        <v>5.1993450952370486</v>
      </c>
      <c r="E24" s="17"/>
      <c r="F24" s="17">
        <f>(F8*100/$F$6)</f>
        <v>3.914002616878367</v>
      </c>
      <c r="G24" s="44"/>
      <c r="H24" s="17"/>
      <c r="J24" s="17"/>
      <c r="L24" s="17"/>
    </row>
    <row r="25" spans="1:13" s="26" customFormat="1" ht="21" customHeight="1" x14ac:dyDescent="0.5">
      <c r="A25" s="45" t="s">
        <v>23</v>
      </c>
      <c r="B25" s="43">
        <f>(B9*100/$B$6)</f>
        <v>5.9628740883776272</v>
      </c>
      <c r="C25" s="46"/>
      <c r="D25" s="17">
        <f>(D9*100/$D$6)</f>
        <v>4.655399369638447</v>
      </c>
      <c r="E25" s="46"/>
      <c r="F25" s="17">
        <f t="shared" ref="F25:F35" si="0">(F9*100/$F$6)</f>
        <v>7.4087360513908216</v>
      </c>
      <c r="G25" s="44"/>
      <c r="H25" s="17"/>
      <c r="J25" s="17"/>
      <c r="L25" s="18"/>
    </row>
    <row r="26" spans="1:13" s="26" customFormat="1" ht="21" customHeight="1" x14ac:dyDescent="0.5">
      <c r="A26" s="39" t="s">
        <v>24</v>
      </c>
      <c r="B26" s="43">
        <f>(B10*100/$B$6)</f>
        <v>5.9192268801790586</v>
      </c>
      <c r="C26" s="47"/>
      <c r="D26" s="17">
        <f>(D10*100/$D$6)</f>
        <v>6.2056616223346355</v>
      </c>
      <c r="E26" s="47"/>
      <c r="F26" s="17">
        <f t="shared" si="0"/>
        <v>5.6024770516164368</v>
      </c>
      <c r="G26" s="44"/>
      <c r="H26" s="17"/>
      <c r="J26" s="17"/>
      <c r="L26" s="48"/>
    </row>
    <row r="27" spans="1:13" s="26" customFormat="1" ht="21" customHeight="1" x14ac:dyDescent="0.5">
      <c r="A27" s="39" t="s">
        <v>11</v>
      </c>
      <c r="F27" s="17"/>
      <c r="G27" s="49"/>
      <c r="H27" s="17"/>
      <c r="J27" s="17"/>
      <c r="L27" s="30"/>
    </row>
    <row r="28" spans="1:13" s="26" customFormat="1" ht="21" customHeight="1" x14ac:dyDescent="0.5">
      <c r="A28" s="45" t="s">
        <v>12</v>
      </c>
      <c r="B28" s="43">
        <f>(B12*100/$B$6)</f>
        <v>3.936444012678149</v>
      </c>
      <c r="C28" s="46"/>
      <c r="D28" s="17">
        <f>(D12*100/$D$6)</f>
        <v>2.4235390867463256</v>
      </c>
      <c r="E28" s="46"/>
      <c r="F28" s="17">
        <f t="shared" si="0"/>
        <v>5.6094795633536627</v>
      </c>
      <c r="G28" s="44"/>
      <c r="H28" s="18"/>
      <c r="J28" s="17"/>
      <c r="L28" s="30"/>
    </row>
    <row r="29" spans="1:13" s="26" customFormat="1" ht="21" customHeight="1" x14ac:dyDescent="0.5">
      <c r="A29" s="39" t="s">
        <v>13</v>
      </c>
      <c r="B29" s="43">
        <f>(B13*100/$B$6)</f>
        <v>22.811584765785973</v>
      </c>
      <c r="C29" s="46"/>
      <c r="D29" s="17">
        <f t="shared" ref="D29:D35" si="1">(D13*100/$D$6)</f>
        <v>18.320686793720753</v>
      </c>
      <c r="E29" s="46"/>
      <c r="F29" s="17">
        <f t="shared" si="0"/>
        <v>27.777813530686078</v>
      </c>
      <c r="G29" s="44"/>
      <c r="H29" s="17"/>
      <c r="J29" s="18"/>
      <c r="L29" s="35"/>
    </row>
    <row r="30" spans="1:13" s="26" customFormat="1" ht="21" customHeight="1" x14ac:dyDescent="0.5">
      <c r="A30" s="39" t="s">
        <v>14</v>
      </c>
      <c r="B30" s="43">
        <f>(B14*100/$B$6)</f>
        <v>26.285054710681791</v>
      </c>
      <c r="C30" s="46"/>
      <c r="D30" s="17">
        <f t="shared" si="1"/>
        <v>29.908899331334123</v>
      </c>
      <c r="E30" s="46"/>
      <c r="F30" s="17">
        <f t="shared" si="0"/>
        <v>22.277653025419262</v>
      </c>
      <c r="G30" s="44"/>
      <c r="H30" s="50"/>
      <c r="J30" s="17"/>
      <c r="L30" s="51"/>
    </row>
    <row r="31" spans="1:13" s="26" customFormat="1" ht="21" customHeight="1" x14ac:dyDescent="0.45">
      <c r="A31" s="39" t="s">
        <v>15</v>
      </c>
      <c r="B31" s="43">
        <f>(B15*100/$B$6)</f>
        <v>11.174423266624943</v>
      </c>
      <c r="C31" s="47"/>
      <c r="D31" s="17">
        <f>(D15*100/$D$6)</f>
        <v>13.648049542704006</v>
      </c>
      <c r="E31" s="47"/>
      <c r="F31" s="17">
        <f t="shared" si="0"/>
        <v>8.4389805907301518</v>
      </c>
      <c r="G31" s="44"/>
      <c r="H31" s="30"/>
      <c r="J31" s="29"/>
      <c r="L31" s="52"/>
    </row>
    <row r="32" spans="1:13" s="26" customFormat="1" ht="21" customHeight="1" x14ac:dyDescent="0.45">
      <c r="A32" s="39" t="s">
        <v>16</v>
      </c>
      <c r="F32" s="17"/>
      <c r="G32" s="49"/>
      <c r="H32" s="35"/>
      <c r="J32" s="29"/>
      <c r="L32" s="36"/>
    </row>
    <row r="33" spans="1:13" s="26" customFormat="1" ht="21" customHeight="1" x14ac:dyDescent="0.5">
      <c r="A33" s="39" t="s">
        <v>17</v>
      </c>
      <c r="B33" s="43">
        <f>(B17*100/$B$6)</f>
        <v>7.1736522425932234</v>
      </c>
      <c r="C33" s="47"/>
      <c r="D33" s="17">
        <f>(D17*100/$D$6)</f>
        <v>8.6632067900935397</v>
      </c>
      <c r="E33" s="47"/>
      <c r="F33" s="17">
        <f t="shared" si="0"/>
        <v>5.5264385479828393</v>
      </c>
      <c r="G33" s="44"/>
      <c r="H33" s="35"/>
      <c r="J33" s="30"/>
      <c r="L33" s="36"/>
    </row>
    <row r="34" spans="1:13" s="26" customFormat="1" ht="21" customHeight="1" x14ac:dyDescent="0.5">
      <c r="A34" s="39" t="s">
        <v>25</v>
      </c>
      <c r="F34" s="17"/>
      <c r="G34" s="49"/>
      <c r="H34" s="35"/>
      <c r="J34" s="32"/>
      <c r="L34" s="36"/>
    </row>
    <row r="35" spans="1:13" s="26" customFormat="1" ht="21" customHeight="1" x14ac:dyDescent="0.5">
      <c r="A35" s="45" t="s">
        <v>26</v>
      </c>
      <c r="B35" s="43">
        <f>(B19*100/$B$6)</f>
        <v>12.147764460216015</v>
      </c>
      <c r="C35" s="46"/>
      <c r="D35" s="17">
        <f t="shared" si="1"/>
        <v>10.975214239433123</v>
      </c>
      <c r="E35" s="46"/>
      <c r="F35" s="17">
        <f t="shared" si="0"/>
        <v>13.444423160542701</v>
      </c>
      <c r="G35" s="44"/>
      <c r="H35" s="36"/>
      <c r="J35" s="38"/>
      <c r="L35" s="36"/>
    </row>
    <row r="36" spans="1:13" s="26" customFormat="1" ht="21" customHeight="1" x14ac:dyDescent="0.5">
      <c r="A36" s="39" t="s">
        <v>20</v>
      </c>
      <c r="B36" s="43" t="s">
        <v>21</v>
      </c>
      <c r="C36" s="46"/>
      <c r="D36" s="17" t="s">
        <v>21</v>
      </c>
      <c r="E36" s="46"/>
      <c r="F36" s="17" t="s">
        <v>27</v>
      </c>
      <c r="G36" s="46"/>
      <c r="H36" s="36"/>
      <c r="J36" s="38"/>
      <c r="L36" s="36"/>
    </row>
    <row r="37" spans="1:13" s="26" customFormat="1" ht="6.75" customHeight="1" x14ac:dyDescent="0.5">
      <c r="A37" s="53"/>
      <c r="B37" s="53"/>
      <c r="C37" s="53"/>
      <c r="D37" s="54"/>
      <c r="E37" s="53"/>
      <c r="F37" s="53"/>
      <c r="H37" s="36"/>
      <c r="I37" s="36"/>
      <c r="J37" s="36"/>
      <c r="K37" s="36"/>
      <c r="L37" s="36"/>
    </row>
    <row r="38" spans="1:13" s="36" customFormat="1" ht="4.5" customHeight="1" x14ac:dyDescent="0.5"/>
    <row r="39" spans="1:13" ht="21.95" customHeight="1" x14ac:dyDescent="0.5">
      <c r="A39" s="55"/>
      <c r="B39" s="55"/>
      <c r="C39" s="55"/>
      <c r="D39" s="55"/>
      <c r="E39" s="55"/>
      <c r="H39" s="36"/>
      <c r="I39" s="36"/>
      <c r="J39" s="36"/>
      <c r="K39" s="36"/>
      <c r="L39" s="36"/>
      <c r="M39" s="36"/>
    </row>
    <row r="40" spans="1:13" ht="15.75" customHeight="1" x14ac:dyDescent="0.5">
      <c r="A40" s="55"/>
      <c r="B40" s="55"/>
      <c r="C40" s="55"/>
      <c r="D40" s="55"/>
      <c r="E40" s="55"/>
      <c r="H40" s="36"/>
      <c r="I40" s="36"/>
      <c r="J40" s="36"/>
      <c r="K40" s="36"/>
      <c r="L40" s="36"/>
      <c r="M40" s="36"/>
    </row>
    <row r="41" spans="1:13" s="36" customFormat="1" ht="18" customHeight="1" x14ac:dyDescent="0.5"/>
    <row r="42" spans="1:13" s="36" customFormat="1" ht="18" customHeight="1" x14ac:dyDescent="0.5"/>
    <row r="43" spans="1:13" s="36" customFormat="1" ht="18" customHeight="1" x14ac:dyDescent="0.5"/>
    <row r="44" spans="1:13" s="36" customFormat="1" ht="18" customHeight="1" x14ac:dyDescent="0.5"/>
    <row r="45" spans="1:13" s="36" customFormat="1" ht="18" customHeight="1" x14ac:dyDescent="0.5"/>
    <row r="46" spans="1:13" s="36" customFormat="1" ht="18" customHeight="1" x14ac:dyDescent="0.5"/>
    <row r="47" spans="1:13" s="36" customFormat="1" ht="18" customHeight="1" x14ac:dyDescent="0.5"/>
    <row r="48" spans="1:13" s="36" customFormat="1" ht="18" customHeight="1" x14ac:dyDescent="0.5"/>
    <row r="49" s="36" customFormat="1" ht="18" customHeight="1" x14ac:dyDescent="0.5"/>
    <row r="50" s="36" customFormat="1" ht="18" customHeight="1" x14ac:dyDescent="0.5"/>
    <row r="51" s="36" customFormat="1" ht="18" customHeight="1" x14ac:dyDescent="0.5"/>
    <row r="52" s="36" customFormat="1" ht="18" customHeight="1" x14ac:dyDescent="0.5"/>
    <row r="53" s="36" customFormat="1" ht="18" customHeight="1" x14ac:dyDescent="0.5"/>
    <row r="54" s="36" customFormat="1" ht="18" customHeight="1" x14ac:dyDescent="0.5"/>
    <row r="55" s="36" customFormat="1" ht="18" customHeight="1" x14ac:dyDescent="0.5"/>
    <row r="56" s="36" customFormat="1" ht="18" customHeight="1" x14ac:dyDescent="0.5"/>
    <row r="57" s="36" customFormat="1" ht="18" customHeight="1" x14ac:dyDescent="0.5"/>
    <row r="58" s="36" customFormat="1" ht="18" customHeight="1" x14ac:dyDescent="0.5"/>
    <row r="59" s="36" customFormat="1" ht="18" customHeight="1" x14ac:dyDescent="0.5"/>
    <row r="60" s="36" customFormat="1" ht="18" customHeight="1" x14ac:dyDescent="0.5"/>
    <row r="61" s="36" customFormat="1" ht="18" customHeight="1" x14ac:dyDescent="0.5"/>
    <row r="62" s="36" customFormat="1" ht="18" customHeight="1" x14ac:dyDescent="0.5"/>
    <row r="63" s="36" customFormat="1" ht="18" customHeight="1" x14ac:dyDescent="0.5"/>
    <row r="64" s="36" customFormat="1" ht="18" customHeight="1" x14ac:dyDescent="0.5"/>
    <row r="65" spans="8:12" s="36" customFormat="1" ht="18" customHeight="1" x14ac:dyDescent="0.5"/>
    <row r="66" spans="8:12" s="36" customFormat="1" ht="18" customHeight="1" x14ac:dyDescent="0.5"/>
    <row r="67" spans="8:12" s="36" customFormat="1" ht="18" customHeight="1" x14ac:dyDescent="0.5"/>
    <row r="68" spans="8:12" s="36" customFormat="1" ht="18" customHeight="1" x14ac:dyDescent="0.5"/>
    <row r="69" spans="8:12" s="36" customFormat="1" ht="18" customHeight="1" x14ac:dyDescent="0.5"/>
    <row r="70" spans="8:12" s="36" customFormat="1" ht="18" customHeight="1" x14ac:dyDescent="0.5"/>
    <row r="71" spans="8:12" s="36" customFormat="1" ht="18" customHeight="1" x14ac:dyDescent="0.5"/>
    <row r="72" spans="8:12" s="36" customFormat="1" ht="18" customHeight="1" x14ac:dyDescent="0.5">
      <c r="L72" s="56"/>
    </row>
    <row r="73" spans="8:12" s="36" customFormat="1" ht="18" customHeight="1" x14ac:dyDescent="0.5">
      <c r="K73" s="56"/>
      <c r="L73" s="56"/>
    </row>
    <row r="74" spans="8:12" s="36" customFormat="1" ht="18" customHeight="1" x14ac:dyDescent="0.5">
      <c r="K74" s="56"/>
      <c r="L74" s="56"/>
    </row>
    <row r="75" spans="8:12" s="36" customFormat="1" ht="18" customHeight="1" x14ac:dyDescent="0.5">
      <c r="H75" s="56"/>
      <c r="K75" s="56"/>
      <c r="L75" s="56"/>
    </row>
    <row r="76" spans="8:12" s="36" customFormat="1" ht="18" customHeight="1" x14ac:dyDescent="0.5">
      <c r="H76" s="56"/>
      <c r="I76" s="56"/>
      <c r="K76" s="56"/>
      <c r="L76" s="56"/>
    </row>
    <row r="77" spans="8:12" s="36" customFormat="1" ht="18" customHeight="1" x14ac:dyDescent="0.5">
      <c r="H77" s="56"/>
      <c r="I77" s="56"/>
      <c r="J77" s="56"/>
      <c r="K77" s="56"/>
      <c r="L77" s="56"/>
    </row>
    <row r="78" spans="8:12" s="36" customFormat="1" ht="18" customHeight="1" x14ac:dyDescent="0.5">
      <c r="H78" s="56"/>
      <c r="I78" s="56"/>
      <c r="J78" s="56"/>
      <c r="K78" s="56"/>
      <c r="L78" s="56"/>
    </row>
    <row r="79" spans="8:12" s="36" customFormat="1" ht="18" customHeight="1" x14ac:dyDescent="0.5">
      <c r="H79" s="56"/>
      <c r="I79" s="56"/>
      <c r="J79" s="56"/>
      <c r="K79" s="56"/>
      <c r="L79" s="56"/>
    </row>
    <row r="80" spans="8:12" s="36" customFormat="1" ht="18" customHeight="1" x14ac:dyDescent="0.5">
      <c r="H80" s="56"/>
      <c r="I80" s="56"/>
      <c r="J80" s="56"/>
      <c r="K80" s="56"/>
      <c r="L80" s="56"/>
    </row>
    <row r="81" spans="8:12" s="36" customFormat="1" ht="18" customHeight="1" x14ac:dyDescent="0.5">
      <c r="H81" s="56"/>
      <c r="I81" s="56"/>
      <c r="J81" s="56"/>
      <c r="K81" s="56"/>
      <c r="L81" s="56"/>
    </row>
    <row r="82" spans="8:12" s="36" customFormat="1" ht="18" customHeight="1" x14ac:dyDescent="0.5">
      <c r="H82" s="56"/>
      <c r="I82" s="56"/>
      <c r="J82" s="56"/>
      <c r="K82" s="56"/>
      <c r="L82" s="56"/>
    </row>
    <row r="83" spans="8:12" s="36" customFormat="1" ht="18" customHeight="1" x14ac:dyDescent="0.5">
      <c r="H83" s="56"/>
      <c r="I83" s="56"/>
      <c r="J83" s="56"/>
      <c r="K83" s="56"/>
      <c r="L83" s="56"/>
    </row>
  </sheetData>
  <mergeCells count="4">
    <mergeCell ref="B4:C4"/>
    <mergeCell ref="D4:E4"/>
    <mergeCell ref="B5:G5"/>
    <mergeCell ref="B21:G21"/>
  </mergeCells>
  <printOptions horizontalCentered="1"/>
  <pageMargins left="0.86" right="0.4" top="0.98425196850393704" bottom="0.39370078740157483" header="0.39370078740157483" footer="0.39370078740157483"/>
  <pageSetup paperSize="9" firstPageNumber="9" orientation="portrait" useFirstPageNumber="1" horizontalDpi="300" verticalDpi="300" r:id="rId1"/>
  <headerFooter alignWithMargins="0">
    <oddHeader>&amp;C&amp;"TH SarabunPSK,ธรรมดา"&amp;15 22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tab3_q4_y58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My</cp:lastModifiedBy>
  <dcterms:created xsi:type="dcterms:W3CDTF">2016-02-17T02:19:30Z</dcterms:created>
  <dcterms:modified xsi:type="dcterms:W3CDTF">2016-02-17T02:19:45Z</dcterms:modified>
</cp:coreProperties>
</file>