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D26" i="1" s="1"/>
  <c r="B14" i="1"/>
  <c r="B30" i="1" s="1"/>
  <c r="C14" i="1"/>
  <c r="C30" i="1" s="1"/>
  <c r="D14" i="1"/>
  <c r="B22" i="1"/>
  <c r="C22" i="1"/>
  <c r="D22" i="1"/>
  <c r="D21" i="1" s="1"/>
  <c r="B23" i="1"/>
  <c r="C23" i="1"/>
  <c r="D23" i="1"/>
  <c r="B24" i="1"/>
  <c r="C24" i="1"/>
  <c r="D24" i="1"/>
  <c r="B25" i="1"/>
  <c r="C25" i="1"/>
  <c r="D25" i="1"/>
  <c r="B27" i="1"/>
  <c r="C27" i="1"/>
  <c r="D27" i="1"/>
  <c r="B28" i="1"/>
  <c r="C28" i="1"/>
  <c r="D28" i="1"/>
  <c r="D30" i="1"/>
  <c r="B31" i="1"/>
  <c r="C31" i="1"/>
  <c r="D31" i="1"/>
  <c r="B32" i="1"/>
  <c r="C32" i="1"/>
  <c r="D32" i="1"/>
  <c r="B33" i="1"/>
  <c r="C33" i="1"/>
  <c r="D33" i="1"/>
  <c r="C21" i="1" l="1"/>
  <c r="B21" i="1"/>
</calcChain>
</file>

<file path=xl/sharedStrings.xml><?xml version="1.0" encoding="utf-8"?>
<sst xmlns="http://schemas.openxmlformats.org/spreadsheetml/2006/main" count="49" uniqueCount="25">
  <si>
    <t>หมายเหตุ ( - )  คือค่าที่ต่ำกว่า 0.1</t>
  </si>
  <si>
    <t>ที่มา : การสำรวจภาวะการทำงานของประชากร จังหวัดพิษณุโลก  เดือนพฤษภาคม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</si>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</sst>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B1" sqref="B1"/>
    </sheetView>
  </sheetViews>
  <sheetFormatPr defaultRowHeight="26.25" customHeight="1" x14ac:dyDescent="0.35"/>
  <cols>
    <col min="1" max="1" width="28.42578125" style="2" customWidth="1"/>
    <col min="2" max="2" width="22.28515625" style="1" customWidth="1"/>
    <col min="3" max="3" width="20.42578125" style="1" customWidth="1"/>
    <col min="4" max="4" width="21.2851562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24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23</v>
      </c>
      <c r="B3" s="41" t="s">
        <v>22</v>
      </c>
      <c r="C3" s="41" t="s">
        <v>21</v>
      </c>
      <c r="D3" s="41" t="s">
        <v>20</v>
      </c>
      <c r="E3" s="21"/>
      <c r="F3" s="21"/>
      <c r="G3" s="21"/>
      <c r="L3" s="40"/>
    </row>
    <row r="4" spans="1:12" s="36" customFormat="1" ht="24" customHeight="1" x14ac:dyDescent="0.3">
      <c r="B4" s="38"/>
      <c r="C4" s="39" t="s">
        <v>19</v>
      </c>
      <c r="D4" s="38"/>
      <c r="E4" s="37"/>
    </row>
    <row r="5" spans="1:12" s="24" customFormat="1" ht="21" customHeight="1" x14ac:dyDescent="0.3">
      <c r="A5" s="35" t="s">
        <v>17</v>
      </c>
      <c r="B5" s="34">
        <v>483141.85</v>
      </c>
      <c r="C5" s="34">
        <v>258500.09</v>
      </c>
      <c r="D5" s="34">
        <v>224641.76</v>
      </c>
      <c r="E5" s="30"/>
      <c r="F5" s="29"/>
      <c r="G5" s="28"/>
      <c r="H5" s="28"/>
    </row>
    <row r="6" spans="1:12" s="24" customFormat="1" ht="21.75" customHeight="1" x14ac:dyDescent="0.3">
      <c r="A6" s="19" t="s">
        <v>16</v>
      </c>
      <c r="B6" s="31">
        <v>4874.0600000000004</v>
      </c>
      <c r="C6" s="31">
        <v>2088.13</v>
      </c>
      <c r="D6" s="31">
        <v>2785.92</v>
      </c>
      <c r="E6" s="30"/>
      <c r="F6" s="29"/>
      <c r="G6" s="28"/>
      <c r="H6" s="28"/>
    </row>
    <row r="7" spans="1:12" s="24" customFormat="1" ht="21" customHeight="1" x14ac:dyDescent="0.3">
      <c r="A7" s="3" t="s">
        <v>15</v>
      </c>
      <c r="B7" s="31">
        <v>142900.42000000001</v>
      </c>
      <c r="C7" s="31">
        <v>69875.28</v>
      </c>
      <c r="D7" s="31">
        <v>73025.14</v>
      </c>
      <c r="E7" s="30"/>
      <c r="F7" s="29"/>
      <c r="G7" s="28"/>
      <c r="H7" s="28"/>
    </row>
    <row r="8" spans="1:12" s="24" customFormat="1" ht="21" customHeight="1" x14ac:dyDescent="0.3">
      <c r="A8" s="16" t="s">
        <v>14</v>
      </c>
      <c r="B8" s="31">
        <v>92605.08</v>
      </c>
      <c r="C8" s="31">
        <v>52995.18</v>
      </c>
      <c r="D8" s="31">
        <v>39609.9</v>
      </c>
      <c r="E8" s="30"/>
      <c r="F8" s="29"/>
      <c r="G8" s="28"/>
      <c r="H8" s="28"/>
    </row>
    <row r="9" spans="1:12" s="24" customFormat="1" ht="21" customHeight="1" x14ac:dyDescent="0.3">
      <c r="A9" s="16" t="s">
        <v>13</v>
      </c>
      <c r="B9" s="31">
        <v>78414.37</v>
      </c>
      <c r="C9" s="31">
        <v>50016.68</v>
      </c>
      <c r="D9" s="31">
        <v>28397.69</v>
      </c>
      <c r="E9" s="30"/>
      <c r="F9" s="29"/>
      <c r="G9" s="28"/>
      <c r="H9" s="28"/>
      <c r="I9" s="3"/>
      <c r="J9" s="3"/>
      <c r="K9" s="3"/>
    </row>
    <row r="10" spans="1:12" s="3" customFormat="1" ht="21" customHeight="1" x14ac:dyDescent="0.3">
      <c r="A10" s="3" t="s">
        <v>12</v>
      </c>
      <c r="B10" s="32">
        <f>SUM(B11:B13)</f>
        <v>72059.16</v>
      </c>
      <c r="C10" s="32">
        <f>SUM(C11:C13)</f>
        <v>41092.57</v>
      </c>
      <c r="D10" s="32">
        <f>SUM(D11:D13)</f>
        <v>30966.589999999997</v>
      </c>
      <c r="E10" s="30"/>
      <c r="F10" s="33"/>
      <c r="G10" s="33"/>
      <c r="H10" s="33"/>
    </row>
    <row r="11" spans="1:12" s="3" customFormat="1" ht="21" customHeight="1" x14ac:dyDescent="0.3">
      <c r="A11" s="11" t="s">
        <v>11</v>
      </c>
      <c r="B11" s="31">
        <v>49061.45</v>
      </c>
      <c r="C11" s="31">
        <v>26845.58</v>
      </c>
      <c r="D11" s="31">
        <v>22215.87</v>
      </c>
      <c r="E11" s="30"/>
      <c r="F11" s="29"/>
      <c r="G11" s="28"/>
      <c r="H11" s="28"/>
    </row>
    <row r="12" spans="1:12" s="3" customFormat="1" ht="21" customHeight="1" x14ac:dyDescent="0.3">
      <c r="A12" s="11" t="s">
        <v>10</v>
      </c>
      <c r="B12" s="31">
        <v>22997.71</v>
      </c>
      <c r="C12" s="31">
        <v>14246.99</v>
      </c>
      <c r="D12" s="31">
        <v>8750.7199999999993</v>
      </c>
      <c r="E12" s="30"/>
      <c r="F12" s="29"/>
      <c r="G12" s="28"/>
      <c r="H12" s="28"/>
    </row>
    <row r="13" spans="1:12" s="3" customFormat="1" ht="21" customHeight="1" x14ac:dyDescent="0.3">
      <c r="A13" s="13" t="s">
        <v>9</v>
      </c>
      <c r="B13" s="26" t="s">
        <v>8</v>
      </c>
      <c r="C13" s="26" t="s">
        <v>8</v>
      </c>
      <c r="D13" s="26" t="s">
        <v>8</v>
      </c>
      <c r="E13" s="30"/>
      <c r="F13" s="29"/>
      <c r="G13" s="28"/>
      <c r="H13" s="28"/>
    </row>
    <row r="14" spans="1:12" s="3" customFormat="1" ht="21" customHeight="1" x14ac:dyDescent="0.3">
      <c r="A14" s="3" t="s">
        <v>7</v>
      </c>
      <c r="B14" s="32">
        <f>SUM(B15:B17)</f>
        <v>92239.200000000012</v>
      </c>
      <c r="C14" s="32">
        <f>SUM(C15:C17)</f>
        <v>42382.689999999995</v>
      </c>
      <c r="D14" s="32">
        <f>SUM(D15:D17)</f>
        <v>49856.509999999995</v>
      </c>
      <c r="E14" s="30"/>
    </row>
    <row r="15" spans="1:12" s="24" customFormat="1" ht="21" customHeight="1" x14ac:dyDescent="0.3">
      <c r="A15" s="13" t="s">
        <v>6</v>
      </c>
      <c r="B15" s="31">
        <v>59176.72</v>
      </c>
      <c r="C15" s="31">
        <v>25169.759999999998</v>
      </c>
      <c r="D15" s="31">
        <v>34006.959999999999</v>
      </c>
      <c r="E15" s="30"/>
      <c r="F15" s="29"/>
      <c r="G15" s="28"/>
      <c r="H15" s="28"/>
    </row>
    <row r="16" spans="1:12" s="24" customFormat="1" ht="21" customHeight="1" x14ac:dyDescent="0.3">
      <c r="A16" s="13" t="s">
        <v>5</v>
      </c>
      <c r="B16" s="31">
        <v>23456.35</v>
      </c>
      <c r="C16" s="31">
        <v>13784.25</v>
      </c>
      <c r="D16" s="31">
        <v>9672.1</v>
      </c>
      <c r="E16" s="30"/>
      <c r="F16" s="29"/>
      <c r="G16" s="29"/>
      <c r="H16" s="29"/>
    </row>
    <row r="17" spans="1:11" s="24" customFormat="1" ht="21" customHeight="1" x14ac:dyDescent="0.3">
      <c r="A17" s="13" t="s">
        <v>4</v>
      </c>
      <c r="B17" s="31">
        <v>9606.1299999999992</v>
      </c>
      <c r="C17" s="31">
        <v>3428.68</v>
      </c>
      <c r="D17" s="31">
        <v>6177.45</v>
      </c>
      <c r="E17" s="30"/>
      <c r="F17" s="29"/>
      <c r="G17" s="28"/>
      <c r="H17" s="28"/>
    </row>
    <row r="18" spans="1:11" s="24" customFormat="1" ht="21" customHeight="1" x14ac:dyDescent="0.3">
      <c r="A18" s="11" t="s">
        <v>3</v>
      </c>
      <c r="B18" s="15" t="s">
        <v>8</v>
      </c>
      <c r="C18" s="15" t="s">
        <v>8</v>
      </c>
      <c r="D18" s="15" t="s">
        <v>8</v>
      </c>
      <c r="E18" s="25"/>
      <c r="F18" s="27"/>
      <c r="G18" s="27"/>
      <c r="H18" s="27"/>
    </row>
    <row r="19" spans="1:11" s="24" customFormat="1" ht="21" customHeight="1" x14ac:dyDescent="0.3">
      <c r="A19" s="11" t="s">
        <v>2</v>
      </c>
      <c r="B19" s="26">
        <v>49.55</v>
      </c>
      <c r="C19" s="26">
        <v>49.55</v>
      </c>
      <c r="D19" s="15" t="s">
        <v>8</v>
      </c>
      <c r="E19" s="25"/>
      <c r="G19" s="3"/>
      <c r="H19" s="3"/>
      <c r="I19" s="3"/>
      <c r="J19" s="3"/>
      <c r="K19" s="3"/>
    </row>
    <row r="20" spans="1:11" s="3" customFormat="1" ht="21" customHeight="1" x14ac:dyDescent="0.3">
      <c r="B20" s="22"/>
      <c r="C20" s="23" t="s">
        <v>18</v>
      </c>
      <c r="D20" s="22"/>
      <c r="E20" s="17"/>
    </row>
    <row r="21" spans="1:11" s="3" customFormat="1" ht="21" customHeight="1" x14ac:dyDescent="0.3">
      <c r="A21" s="21" t="s">
        <v>17</v>
      </c>
      <c r="B21" s="20">
        <f>B22+B23+B24+B25+B26+B30+B34+B35</f>
        <v>99.989742143016613</v>
      </c>
      <c r="C21" s="20">
        <f>C22+C23+C24+C25+C26+C30+C34+C35</f>
        <v>99.980827859673084</v>
      </c>
      <c r="D21" s="20">
        <f>D22+D23+D24+D25+D26+D30+D34+D35</f>
        <v>99.999995548467922</v>
      </c>
      <c r="E21" s="17"/>
    </row>
    <row r="22" spans="1:11" s="3" customFormat="1" ht="27.95" customHeight="1" x14ac:dyDescent="0.3">
      <c r="A22" s="19" t="s">
        <v>16</v>
      </c>
      <c r="B22" s="14">
        <f>(B6/$B$5)*100</f>
        <v>1.0088258758788957</v>
      </c>
      <c r="C22" s="14">
        <f>(C6/$C$5)*100</f>
        <v>0.80778695280144786</v>
      </c>
      <c r="D22" s="14">
        <f>(D6/$D$5)*100</f>
        <v>1.2401612238080757</v>
      </c>
      <c r="E22" s="4"/>
    </row>
    <row r="23" spans="1:11" s="3" customFormat="1" ht="21" customHeight="1" x14ac:dyDescent="0.3">
      <c r="A23" s="3" t="s">
        <v>15</v>
      </c>
      <c r="B23" s="14">
        <f>(B7/$B$5)*100</f>
        <v>29.577321856924634</v>
      </c>
      <c r="C23" s="14">
        <f>(C7/$C$5)*100</f>
        <v>27.03104668164719</v>
      </c>
      <c r="D23" s="14">
        <f>(D7/$D$5)*100</f>
        <v>32.507375298341678</v>
      </c>
      <c r="E23" s="18"/>
      <c r="G23" s="17"/>
    </row>
    <row r="24" spans="1:11" s="3" customFormat="1" ht="21" customHeight="1" x14ac:dyDescent="0.3">
      <c r="A24" s="16" t="s">
        <v>14</v>
      </c>
      <c r="B24" s="14">
        <f>(B8/$B$5)*100</f>
        <v>19.167265265884133</v>
      </c>
      <c r="C24" s="14">
        <f>(C8/$C$5)*100</f>
        <v>20.501029612794333</v>
      </c>
      <c r="D24" s="14">
        <f>(D8/$D$5)*100</f>
        <v>17.632474033323099</v>
      </c>
      <c r="E24" s="4"/>
    </row>
    <row r="25" spans="1:11" s="3" customFormat="1" ht="21" customHeight="1" x14ac:dyDescent="0.3">
      <c r="A25" s="16" t="s">
        <v>13</v>
      </c>
      <c r="B25" s="14">
        <f>(B9/$B$5)*100</f>
        <v>16.230092673611278</v>
      </c>
      <c r="C25" s="14">
        <f>(C9/$C$5)*100</f>
        <v>19.348805642582175</v>
      </c>
      <c r="D25" s="14">
        <f>(D9/$D$5)*100</f>
        <v>12.641322788781567</v>
      </c>
    </row>
    <row r="26" spans="1:11" s="3" customFormat="1" ht="21" customHeight="1" x14ac:dyDescent="0.3">
      <c r="A26" s="3" t="s">
        <v>12</v>
      </c>
      <c r="B26" s="14">
        <f>(B10/$B$5)*100</f>
        <v>14.914700517042769</v>
      </c>
      <c r="C26" s="14">
        <f>(C10/$C$5)*100</f>
        <v>15.896539919966759</v>
      </c>
      <c r="D26" s="14">
        <f>(D10/$D$5)*100</f>
        <v>13.784876863500356</v>
      </c>
    </row>
    <row r="27" spans="1:11" s="3" customFormat="1" ht="21" customHeight="1" x14ac:dyDescent="0.3">
      <c r="A27" s="11" t="s">
        <v>11</v>
      </c>
      <c r="B27" s="14">
        <f>(B11/$B$5)*100</f>
        <v>10.154667826850437</v>
      </c>
      <c r="C27" s="14">
        <f>(C11/$C$5)*100</f>
        <v>10.385133715040487</v>
      </c>
      <c r="D27" s="14">
        <f>(D11/$D$5)*100</f>
        <v>9.8894657876612069</v>
      </c>
    </row>
    <row r="28" spans="1:11" s="3" customFormat="1" ht="21" customHeight="1" x14ac:dyDescent="0.3">
      <c r="A28" s="11" t="s">
        <v>10</v>
      </c>
      <c r="B28" s="12">
        <f>(B12/$B$5)*100</f>
        <v>4.7600326901923316</v>
      </c>
      <c r="C28" s="12">
        <f>(C12/$C$5)*100</f>
        <v>5.5114062049262733</v>
      </c>
      <c r="D28" s="12">
        <f>(D12/$D$5)*100</f>
        <v>3.8954110758391489</v>
      </c>
    </row>
    <row r="29" spans="1:11" s="3" customFormat="1" ht="21" customHeight="1" x14ac:dyDescent="0.3">
      <c r="A29" s="13" t="s">
        <v>9</v>
      </c>
      <c r="B29" s="15" t="s">
        <v>8</v>
      </c>
      <c r="C29" s="15" t="s">
        <v>8</v>
      </c>
      <c r="D29" s="15" t="s">
        <v>8</v>
      </c>
    </row>
    <row r="30" spans="1:11" s="3" customFormat="1" ht="21" customHeight="1" x14ac:dyDescent="0.3">
      <c r="A30" s="3" t="s">
        <v>7</v>
      </c>
      <c r="B30" s="14">
        <f>(B14/$B$5)*100</f>
        <v>19.091535953674892</v>
      </c>
      <c r="C30" s="14">
        <f>(C14/$C$5)*100</f>
        <v>16.39561904988118</v>
      </c>
      <c r="D30" s="14">
        <f>(D14/$D$5)*100</f>
        <v>22.193785340713141</v>
      </c>
    </row>
    <row r="31" spans="1:11" s="3" customFormat="1" ht="21" customHeight="1" x14ac:dyDescent="0.3">
      <c r="A31" s="13" t="s">
        <v>6</v>
      </c>
      <c r="B31" s="14">
        <f>(B15/$B$5)*100</f>
        <v>12.248311753577132</v>
      </c>
      <c r="C31" s="14">
        <f>(C15/$C$5)*100</f>
        <v>9.7368476738247942</v>
      </c>
      <c r="D31" s="14">
        <f>(D15/$D$5)*100</f>
        <v>15.138307320954036</v>
      </c>
    </row>
    <row r="32" spans="1:11" s="3" customFormat="1" ht="21" customHeight="1" x14ac:dyDescent="0.3">
      <c r="A32" s="13" t="s">
        <v>5</v>
      </c>
      <c r="B32" s="12">
        <f>(B16/$B$5)*100</f>
        <v>4.8549613327845638</v>
      </c>
      <c r="C32" s="12">
        <f>(C16/$C$5)*100</f>
        <v>5.3323965960708177</v>
      </c>
      <c r="D32" s="12">
        <f>(D16/$D$5)*100</f>
        <v>4.3055663381554705</v>
      </c>
    </row>
    <row r="33" spans="1:4" s="3" customFormat="1" ht="21" customHeight="1" x14ac:dyDescent="0.3">
      <c r="A33" s="13" t="s">
        <v>4</v>
      </c>
      <c r="B33" s="12">
        <f>(B17/$B$5)*100</f>
        <v>1.9882628673131917</v>
      </c>
      <c r="C33" s="12">
        <f>(C17/$C$5)*100</f>
        <v>1.3263747799855699</v>
      </c>
      <c r="D33" s="12">
        <f>(D17/$D$5)*100</f>
        <v>2.749911681603634</v>
      </c>
    </row>
    <row r="34" spans="1:4" s="3" customFormat="1" ht="21" customHeight="1" x14ac:dyDescent="0.3">
      <c r="A34" s="11" t="s">
        <v>3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2</v>
      </c>
      <c r="B35" s="8">
        <v>0</v>
      </c>
      <c r="C35" s="8">
        <v>0</v>
      </c>
      <c r="D35" s="7">
        <v>0</v>
      </c>
    </row>
    <row r="36" spans="1:4" ht="8.25" customHeight="1" x14ac:dyDescent="0.35">
      <c r="A36" s="1"/>
      <c r="B36" s="6"/>
      <c r="C36" s="6"/>
      <c r="D36" s="6"/>
    </row>
    <row r="37" spans="1:4" s="3" customFormat="1" ht="24" customHeight="1" x14ac:dyDescent="0.3">
      <c r="A37" s="5" t="s">
        <v>1</v>
      </c>
      <c r="B37" s="4"/>
    </row>
    <row r="38" spans="1:4" ht="18.75" customHeight="1" x14ac:dyDescent="0.35">
      <c r="A38" s="3" t="s">
        <v>0</v>
      </c>
      <c r="B38" s="3"/>
      <c r="C38" s="3"/>
    </row>
  </sheetData>
  <pageMargins left="1" right="0.45" top="0.8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2016-11-16T06:08:56Z</dcterms:created>
  <dcterms:modified xsi:type="dcterms:W3CDTF">2016-11-16T06:09:06Z</dcterms:modified>
</cp:coreProperties>
</file>