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B30" i="1" s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  <c r="D21" i="1" l="1"/>
  <c r="B21" i="1"/>
  <c r="C21" i="1"/>
</calcChain>
</file>

<file path=xl/sharedStrings.xml><?xml version="1.0" encoding="utf-8"?>
<sst xmlns="http://schemas.openxmlformats.org/spreadsheetml/2006/main" count="51" uniqueCount="25">
  <si>
    <t>ที่มา : การสำรวจภาวะการทำงานของประชากร จังหวัดพิษณุโลก  เดือนพฤศจิกายน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</si>
  <si>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</si>
  <si>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</si>
  <si>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</si>
  <si>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</si>
  <si>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</si>
  <si>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</si>
  <si>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</si>
  <si>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</si>
  <si>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>หมายเหตุ ( - ) คือค่าที่ต่ำกว่า 0.1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</si>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</sst>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/>
    </xf>
    <xf numFmtId="188" fontId="4" fillId="0" borderId="0" xfId="0" applyNumberFormat="1" applyFont="1" applyBorder="1" applyAlignment="1">
      <alignment horizontal="right"/>
    </xf>
    <xf numFmtId="0" fontId="4" fillId="0" borderId="0" xfId="0" applyFont="1" applyAlignment="1"/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I35" sqref="I35"/>
    </sheetView>
  </sheetViews>
  <sheetFormatPr defaultRowHeight="26.25" customHeight="1" x14ac:dyDescent="0.35"/>
  <cols>
    <col min="1" max="1" width="28.42578125" style="2" customWidth="1"/>
    <col min="2" max="2" width="20.85546875" style="1" customWidth="1"/>
    <col min="3" max="3" width="21" style="1" customWidth="1"/>
    <col min="4" max="4" width="20.4257812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5" t="s">
        <v>24</v>
      </c>
      <c r="B1" s="46"/>
      <c r="C1" s="46"/>
      <c r="D1" s="46"/>
      <c r="E1" s="45"/>
      <c r="F1" s="44"/>
      <c r="G1" s="44"/>
    </row>
    <row r="2" spans="1:12" ht="12.75" customHeight="1" x14ac:dyDescent="0.35"/>
    <row r="3" spans="1:12" s="37" customFormat="1" ht="26.25" customHeight="1" x14ac:dyDescent="0.3">
      <c r="A3" s="43" t="s">
        <v>23</v>
      </c>
      <c r="B3" s="42" t="s">
        <v>22</v>
      </c>
      <c r="C3" s="42" t="s">
        <v>21</v>
      </c>
      <c r="D3" s="42" t="s">
        <v>20</v>
      </c>
      <c r="E3" s="22"/>
      <c r="F3" s="22"/>
      <c r="G3" s="22"/>
      <c r="L3" s="41"/>
    </row>
    <row r="4" spans="1:12" s="37" customFormat="1" ht="21.75" customHeight="1" x14ac:dyDescent="0.3">
      <c r="B4" s="39"/>
      <c r="C4" s="40" t="s">
        <v>19</v>
      </c>
      <c r="D4" s="39"/>
      <c r="E4" s="38"/>
    </row>
    <row r="5" spans="1:12" s="25" customFormat="1" ht="21" customHeight="1" x14ac:dyDescent="0.3">
      <c r="A5" s="36" t="s">
        <v>17</v>
      </c>
      <c r="B5" s="35">
        <v>493634.71</v>
      </c>
      <c r="C5" s="35">
        <v>264585.46999999997</v>
      </c>
      <c r="D5" s="35">
        <v>229049.24</v>
      </c>
      <c r="E5" s="31"/>
      <c r="F5" s="30"/>
      <c r="G5" s="29"/>
      <c r="H5" s="29"/>
    </row>
    <row r="6" spans="1:12" s="25" customFormat="1" ht="21.75" customHeight="1" x14ac:dyDescent="0.3">
      <c r="A6" s="20" t="s">
        <v>16</v>
      </c>
      <c r="B6" s="32">
        <v>8247.3799999999992</v>
      </c>
      <c r="C6" s="32">
        <v>3577.17</v>
      </c>
      <c r="D6" s="32">
        <v>4670.2</v>
      </c>
      <c r="E6" s="31"/>
      <c r="F6" s="30"/>
      <c r="G6" s="29"/>
      <c r="H6" s="29"/>
    </row>
    <row r="7" spans="1:12" s="25" customFormat="1" ht="21" customHeight="1" x14ac:dyDescent="0.3">
      <c r="A7" s="3" t="s">
        <v>15</v>
      </c>
      <c r="B7" s="32">
        <v>147467.75</v>
      </c>
      <c r="C7" s="32">
        <v>73501.210000000006</v>
      </c>
      <c r="D7" s="32">
        <v>73966.539999999994</v>
      </c>
      <c r="E7" s="31"/>
      <c r="F7" s="30"/>
      <c r="G7" s="29"/>
      <c r="H7" s="29"/>
    </row>
    <row r="8" spans="1:12" s="25" customFormat="1" ht="21" customHeight="1" x14ac:dyDescent="0.3">
      <c r="A8" s="17" t="s">
        <v>14</v>
      </c>
      <c r="B8" s="32">
        <v>83508.95</v>
      </c>
      <c r="C8" s="32">
        <v>50004.24</v>
      </c>
      <c r="D8" s="32">
        <v>33504.71</v>
      </c>
      <c r="E8" s="31"/>
      <c r="F8" s="30"/>
      <c r="G8" s="29"/>
      <c r="H8" s="29"/>
    </row>
    <row r="9" spans="1:12" s="25" customFormat="1" ht="21" customHeight="1" x14ac:dyDescent="0.3">
      <c r="A9" s="17" t="s">
        <v>13</v>
      </c>
      <c r="B9" s="32">
        <v>86051.53</v>
      </c>
      <c r="C9" s="32">
        <v>54659.22</v>
      </c>
      <c r="D9" s="32">
        <v>31392.32</v>
      </c>
      <c r="E9" s="31"/>
      <c r="F9" s="30"/>
      <c r="G9" s="29"/>
      <c r="H9" s="29"/>
      <c r="I9" s="3"/>
      <c r="J9" s="3"/>
      <c r="K9" s="3"/>
    </row>
    <row r="10" spans="1:12" s="3" customFormat="1" ht="21" customHeight="1" x14ac:dyDescent="0.3">
      <c r="A10" s="15" t="s">
        <v>12</v>
      </c>
      <c r="B10" s="33">
        <f>SUM(B11:B13)</f>
        <v>74877.279999999999</v>
      </c>
      <c r="C10" s="33">
        <f>SUM(C11:C13)</f>
        <v>42167.909999999996</v>
      </c>
      <c r="D10" s="33">
        <f>SUM(D11:D13)</f>
        <v>32709.38</v>
      </c>
      <c r="E10" s="31"/>
      <c r="F10" s="34"/>
      <c r="G10" s="34"/>
      <c r="H10" s="34"/>
    </row>
    <row r="11" spans="1:12" s="3" customFormat="1" ht="21" customHeight="1" x14ac:dyDescent="0.3">
      <c r="A11" s="11" t="s">
        <v>11</v>
      </c>
      <c r="B11" s="32">
        <v>59676.35</v>
      </c>
      <c r="C11" s="32">
        <v>34402.42</v>
      </c>
      <c r="D11" s="32">
        <v>25273.93</v>
      </c>
      <c r="E11" s="31"/>
      <c r="F11" s="30"/>
      <c r="G11" s="29"/>
      <c r="H11" s="29"/>
    </row>
    <row r="12" spans="1:12" s="3" customFormat="1" ht="21" customHeight="1" x14ac:dyDescent="0.3">
      <c r="A12" s="11" t="s">
        <v>10</v>
      </c>
      <c r="B12" s="32">
        <v>15200.93</v>
      </c>
      <c r="C12" s="32">
        <v>7765.49</v>
      </c>
      <c r="D12" s="32">
        <v>7435.45</v>
      </c>
      <c r="E12" s="31"/>
      <c r="F12" s="30"/>
      <c r="G12" s="29"/>
      <c r="H12" s="29"/>
    </row>
    <row r="13" spans="1:12" s="3" customFormat="1" ht="21" customHeight="1" x14ac:dyDescent="0.3">
      <c r="A13" s="13" t="s">
        <v>8</v>
      </c>
      <c r="B13" s="27" t="s">
        <v>7</v>
      </c>
      <c r="C13" s="27" t="s">
        <v>7</v>
      </c>
      <c r="D13" s="27" t="s">
        <v>7</v>
      </c>
      <c r="E13" s="31"/>
      <c r="F13" s="30"/>
      <c r="G13" s="29"/>
      <c r="H13" s="29"/>
    </row>
    <row r="14" spans="1:12" s="3" customFormat="1" ht="21" customHeight="1" x14ac:dyDescent="0.3">
      <c r="A14" s="15" t="s">
        <v>6</v>
      </c>
      <c r="B14" s="33">
        <f>SUM(B15:B17)</f>
        <v>93481.82</v>
      </c>
      <c r="C14" s="33">
        <f>SUM(C15:C17)</f>
        <v>40675.71</v>
      </c>
      <c r="D14" s="33">
        <f>SUM(D15:D17)</f>
        <v>52806.100000000006</v>
      </c>
      <c r="E14" s="31"/>
    </row>
    <row r="15" spans="1:12" s="25" customFormat="1" ht="21" customHeight="1" x14ac:dyDescent="0.3">
      <c r="A15" s="13" t="s">
        <v>5</v>
      </c>
      <c r="B15" s="32">
        <v>62523.97</v>
      </c>
      <c r="C15" s="32">
        <v>25073.21</v>
      </c>
      <c r="D15" s="32">
        <v>37450.75</v>
      </c>
      <c r="E15" s="31"/>
      <c r="F15" s="30"/>
      <c r="G15" s="29"/>
      <c r="H15" s="29"/>
    </row>
    <row r="16" spans="1:12" s="25" customFormat="1" ht="21" customHeight="1" x14ac:dyDescent="0.3">
      <c r="A16" s="13" t="s">
        <v>4</v>
      </c>
      <c r="B16" s="32">
        <v>22212.75</v>
      </c>
      <c r="C16" s="32">
        <v>12856.81</v>
      </c>
      <c r="D16" s="32">
        <v>9355.94</v>
      </c>
      <c r="E16" s="31"/>
      <c r="F16" s="30"/>
      <c r="G16" s="30"/>
      <c r="H16" s="30"/>
    </row>
    <row r="17" spans="1:11" s="25" customFormat="1" ht="21" customHeight="1" x14ac:dyDescent="0.3">
      <c r="A17" s="13" t="s">
        <v>3</v>
      </c>
      <c r="B17" s="32">
        <v>8745.1</v>
      </c>
      <c r="C17" s="32">
        <v>2745.69</v>
      </c>
      <c r="D17" s="32">
        <v>5999.41</v>
      </c>
      <c r="E17" s="31"/>
      <c r="F17" s="30"/>
      <c r="G17" s="29"/>
      <c r="H17" s="29"/>
    </row>
    <row r="18" spans="1:11" s="25" customFormat="1" ht="21" customHeight="1" x14ac:dyDescent="0.3">
      <c r="A18" s="11" t="s">
        <v>2</v>
      </c>
      <c r="B18" s="16" t="s">
        <v>7</v>
      </c>
      <c r="C18" s="16" t="s">
        <v>7</v>
      </c>
      <c r="D18" s="16" t="s">
        <v>7</v>
      </c>
      <c r="E18" s="26"/>
      <c r="F18" s="28"/>
      <c r="G18" s="28"/>
      <c r="H18" s="28"/>
    </row>
    <row r="19" spans="1:11" s="25" customFormat="1" ht="21" customHeight="1" x14ac:dyDescent="0.3">
      <c r="A19" s="11" t="s">
        <v>1</v>
      </c>
      <c r="B19" s="27" t="s">
        <v>7</v>
      </c>
      <c r="C19" s="27" t="s">
        <v>7</v>
      </c>
      <c r="D19" s="16" t="s">
        <v>7</v>
      </c>
      <c r="E19" s="26"/>
      <c r="G19" s="3"/>
      <c r="H19" s="3"/>
      <c r="I19" s="3"/>
      <c r="J19" s="3"/>
      <c r="K19" s="3"/>
    </row>
    <row r="20" spans="1:11" s="3" customFormat="1" ht="21" customHeight="1" x14ac:dyDescent="0.3">
      <c r="B20" s="23"/>
      <c r="C20" s="24" t="s">
        <v>18</v>
      </c>
      <c r="D20" s="23"/>
      <c r="E20" s="18"/>
    </row>
    <row r="21" spans="1:11" s="3" customFormat="1" ht="21" customHeight="1" x14ac:dyDescent="0.3">
      <c r="A21" s="22" t="s">
        <v>17</v>
      </c>
      <c r="B21" s="21">
        <f>B22+B23+B24+B25+B26+B30+B34+B35</f>
        <v>100</v>
      </c>
      <c r="C21" s="21">
        <f>C22+C23+C24+C25+C26+C30+C34+C35</f>
        <v>99.999996220502965</v>
      </c>
      <c r="D21" s="21">
        <f>D22+D23+D24+D25+D26+D30+D34+D35</f>
        <v>100.00000436587348</v>
      </c>
      <c r="E21" s="18"/>
    </row>
    <row r="22" spans="1:11" s="3" customFormat="1" ht="24" customHeight="1" x14ac:dyDescent="0.3">
      <c r="A22" s="20" t="s">
        <v>16</v>
      </c>
      <c r="B22" s="14">
        <f>(B6/$B$5)*100</f>
        <v>1.6707455600113694</v>
      </c>
      <c r="C22" s="14">
        <f>(C6/$C$5)*100</f>
        <v>1.3519903417220911</v>
      </c>
      <c r="D22" s="14">
        <f>(D6/$D$5)*100</f>
        <v>2.0389502274707394</v>
      </c>
      <c r="E22" s="4"/>
    </row>
    <row r="23" spans="1:11" s="3" customFormat="1" ht="21" customHeight="1" x14ac:dyDescent="0.3">
      <c r="A23" s="15" t="s">
        <v>15</v>
      </c>
      <c r="B23" s="14">
        <f>(B7/$B$5)*100</f>
        <v>29.873861584814403</v>
      </c>
      <c r="C23" s="14">
        <f>(C7/$C$5)*100</f>
        <v>27.779760543918009</v>
      </c>
      <c r="D23" s="14">
        <f>(D7/$D$5)*100</f>
        <v>32.292855457629983</v>
      </c>
      <c r="E23" s="19"/>
      <c r="G23" s="18"/>
    </row>
    <row r="24" spans="1:11" s="3" customFormat="1" ht="21" customHeight="1" x14ac:dyDescent="0.3">
      <c r="A24" s="17" t="s">
        <v>14</v>
      </c>
      <c r="B24" s="14">
        <f>(B8/$B$5)*100</f>
        <v>16.91715519761566</v>
      </c>
      <c r="C24" s="14">
        <f>(C8/$C$5)*100</f>
        <v>18.899087693666626</v>
      </c>
      <c r="D24" s="14">
        <f>(D8/$D$5)*100</f>
        <v>14.627732447398648</v>
      </c>
      <c r="E24" s="4"/>
    </row>
    <row r="25" spans="1:11" s="3" customFormat="1" ht="21" customHeight="1" x14ac:dyDescent="0.3">
      <c r="A25" s="17" t="s">
        <v>13</v>
      </c>
      <c r="B25" s="14">
        <f>(B9/$B$5)*100</f>
        <v>17.43222837794368</v>
      </c>
      <c r="C25" s="14">
        <f>(C9/$C$5)*100</f>
        <v>20.658436005575062</v>
      </c>
      <c r="D25" s="14">
        <f>(D9/$D$5)*100</f>
        <v>13.705489701690343</v>
      </c>
    </row>
    <row r="26" spans="1:11" s="3" customFormat="1" ht="21" customHeight="1" x14ac:dyDescent="0.3">
      <c r="A26" s="15" t="s">
        <v>12</v>
      </c>
      <c r="B26" s="14">
        <f>(B10/$B$5)*100</f>
        <v>15.168560573870504</v>
      </c>
      <c r="C26" s="14">
        <f>(C10/$C$5)*100</f>
        <v>15.937349091769853</v>
      </c>
      <c r="D26" s="14">
        <f>(D10/$D$5)*100</f>
        <v>14.280501432792356</v>
      </c>
    </row>
    <row r="27" spans="1:11" s="3" customFormat="1" ht="21" customHeight="1" x14ac:dyDescent="0.3">
      <c r="A27" s="11" t="s">
        <v>11</v>
      </c>
      <c r="B27" s="14">
        <f>(B11/$B$5)*100</f>
        <v>12.089172173488366</v>
      </c>
      <c r="C27" s="14">
        <f>(C11/$C$5)*100</f>
        <v>13.002384446885918</v>
      </c>
      <c r="D27" s="14">
        <f>(D11/$D$5)*100</f>
        <v>11.034278044319205</v>
      </c>
    </row>
    <row r="28" spans="1:11" s="3" customFormat="1" ht="21" customHeight="1" x14ac:dyDescent="0.3">
      <c r="A28" s="11" t="s">
        <v>10</v>
      </c>
      <c r="B28" s="12">
        <f>(B12/$B$5)*100</f>
        <v>3.0793884003821366</v>
      </c>
      <c r="C28" s="12">
        <f>(C12/$C$5)*100</f>
        <v>2.934964644883939</v>
      </c>
      <c r="D28" s="12">
        <f>(D12/$D$5)*100</f>
        <v>3.2462233884731511</v>
      </c>
      <c r="H28" s="3" t="s">
        <v>9</v>
      </c>
    </row>
    <row r="29" spans="1:11" s="3" customFormat="1" ht="21" customHeight="1" x14ac:dyDescent="0.3">
      <c r="A29" s="13" t="s">
        <v>8</v>
      </c>
      <c r="B29" s="16" t="s">
        <v>7</v>
      </c>
      <c r="C29" s="16" t="s">
        <v>7</v>
      </c>
      <c r="D29" s="16" t="s">
        <v>7</v>
      </c>
    </row>
    <row r="30" spans="1:11" s="3" customFormat="1" ht="21" customHeight="1" x14ac:dyDescent="0.3">
      <c r="A30" s="15" t="s">
        <v>6</v>
      </c>
      <c r="B30" s="14">
        <f>(B14/$B$5)*100</f>
        <v>18.937448705744377</v>
      </c>
      <c r="C30" s="14">
        <f>(C14/$C$5)*100</f>
        <v>15.373372543851332</v>
      </c>
      <c r="D30" s="14">
        <f>(D14/$D$5)*100</f>
        <v>23.054475098891402</v>
      </c>
    </row>
    <row r="31" spans="1:11" s="3" customFormat="1" ht="21" customHeight="1" x14ac:dyDescent="0.3">
      <c r="A31" s="13" t="s">
        <v>5</v>
      </c>
      <c r="B31" s="14">
        <f>(B15/$B$5)*100</f>
        <v>12.666040035961004</v>
      </c>
      <c r="C31" s="14">
        <f>(C15/$C$5)*100</f>
        <v>9.4764122912720801</v>
      </c>
      <c r="D31" s="14">
        <f>(D15/$D$5)*100</f>
        <v>16.350523581741637</v>
      </c>
    </row>
    <row r="32" spans="1:11" s="3" customFormat="1" ht="21" customHeight="1" x14ac:dyDescent="0.3">
      <c r="A32" s="13" t="s">
        <v>4</v>
      </c>
      <c r="B32" s="12">
        <f>(B16/$B$5)*100</f>
        <v>4.4998355160235795</v>
      </c>
      <c r="C32" s="12">
        <f>(C16/$C$5)*100</f>
        <v>4.8592275305216122</v>
      </c>
      <c r="D32" s="12">
        <f>(D16/$D$5)*100</f>
        <v>4.0846850223122333</v>
      </c>
    </row>
    <row r="33" spans="1:9" s="3" customFormat="1" ht="21" customHeight="1" x14ac:dyDescent="0.3">
      <c r="A33" s="13" t="s">
        <v>3</v>
      </c>
      <c r="B33" s="12">
        <f>(B17/$B$5)*100</f>
        <v>1.7715731537597912</v>
      </c>
      <c r="C33" s="12">
        <f>(C17/$C$5)*100</f>
        <v>1.03773272205764</v>
      </c>
      <c r="D33" s="12">
        <f>(D17/$D$5)*100</f>
        <v>2.6192664948375293</v>
      </c>
    </row>
    <row r="34" spans="1:9" s="3" customFormat="1" ht="21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9" s="3" customFormat="1" ht="21" customHeight="1" x14ac:dyDescent="0.35">
      <c r="A35" s="9" t="s">
        <v>1</v>
      </c>
      <c r="B35" s="8">
        <v>0</v>
      </c>
      <c r="C35" s="8">
        <v>0</v>
      </c>
      <c r="D35" s="7">
        <v>0</v>
      </c>
      <c r="I35" s="1"/>
    </row>
    <row r="36" spans="1:9" ht="11.25" customHeight="1" x14ac:dyDescent="0.35">
      <c r="A36" s="1"/>
      <c r="B36" s="6"/>
      <c r="C36" s="6"/>
      <c r="D36" s="6"/>
    </row>
    <row r="37" spans="1:9" s="3" customFormat="1" ht="20.25" customHeight="1" x14ac:dyDescent="0.3">
      <c r="A37" s="5" t="s">
        <v>0</v>
      </c>
      <c r="B37" s="4"/>
    </row>
    <row r="38" spans="1:9" ht="19.5" customHeight="1" x14ac:dyDescent="0.35">
      <c r="A38" s="3"/>
      <c r="B38" s="3"/>
      <c r="C38" s="3"/>
    </row>
  </sheetData>
  <pageMargins left="0.98425196850393704" right="0" top="0.76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2016-11-16T06:48:17Z</dcterms:created>
  <dcterms:modified xsi:type="dcterms:W3CDTF">2016-11-16T06:48:26Z</dcterms:modified>
</cp:coreProperties>
</file>