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ร4" sheetId="1" r:id="rId1"/>
  </sheets>
  <definedNames>
    <definedName name="_xlnm.Print_Area" localSheetId="0">ตร4!$A$1:$D$33</definedName>
  </definedNames>
  <calcPr calcId="124519"/>
</workbook>
</file>

<file path=xl/calcChain.xml><?xml version="1.0" encoding="utf-8"?>
<calcChain xmlns="http://schemas.openxmlformats.org/spreadsheetml/2006/main">
  <c r="D28" i="1"/>
  <c r="C28"/>
  <c r="B28"/>
  <c r="D27"/>
  <c r="C27"/>
  <c r="B27"/>
  <c r="D26"/>
  <c r="C26"/>
  <c r="B26"/>
  <c r="D25"/>
  <c r="C25"/>
  <c r="B25"/>
  <c r="D24"/>
  <c r="C24"/>
  <c r="B24"/>
  <c r="D23"/>
  <c r="C23"/>
  <c r="B23"/>
  <c r="D22"/>
  <c r="C22"/>
  <c r="B22"/>
  <c r="D21"/>
  <c r="C21"/>
  <c r="B21"/>
  <c r="D20"/>
  <c r="D18" s="1"/>
  <c r="C20"/>
  <c r="B20"/>
</calcChain>
</file>

<file path=xl/sharedStrings.xml><?xml version="1.0" encoding="utf-8"?>
<sst xmlns="http://schemas.openxmlformats.org/spreadsheetml/2006/main" count="37" uniqueCount="25">
  <si>
    <t>ตารางที่  4  จำนวนและร้อยละของผู้มีงานทำ จำแนกตามอาชีพ และเพศ</t>
  </si>
  <si>
    <t>อาชีพ</t>
  </si>
  <si>
    <t>รวม</t>
  </si>
  <si>
    <t>ชาย</t>
  </si>
  <si>
    <t>หญิง</t>
  </si>
  <si>
    <t xml:space="preserve"> จำนวน</t>
  </si>
  <si>
    <t>ยอดรวม</t>
  </si>
  <si>
    <t xml:space="preserve">1. ผู้บัญญัติกฎหมาย ข้าราชการระดับอาวุโส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</si>
  <si>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</si>
  <si>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และอาชีพที่เกี่ยวข้อง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</si>
  <si>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</si>
  <si>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</si>
  <si>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</si>
  <si>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 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</si>
  <si>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</si>
  <si>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</si>
  <si>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</si>
  <si>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</si>
  <si>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 xml:space="preserve"> ร้อยละ</t>
  </si>
  <si>
    <t xml:space="preserve">1. ผู้บัญญัติกฎหมาย ข้าราชการระดับอาวุโส และผู้จัดการ </t>
  </si>
  <si>
    <t>5. พนักงานบริการและพนักงานในร้านค้า  และตลาด</t>
  </si>
  <si>
    <t>6. ผู้ปฏิบัติงานที่มีฝีมือในด้านการเกษตร และการประมง</t>
  </si>
  <si>
    <t xml:space="preserve"> -</t>
  </si>
  <si>
    <t>การสำรวจภาวะการทำงานของประชากร จังหวัดพิจิตร รายเดือนที่ 3 พ.ศ. 2558</t>
  </si>
  <si>
    <t xml:space="preserve">          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</si>
</sst>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\-"/>
  </numFmts>
  <fonts count="12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color indexed="9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color indexed="9"/>
      <name val="TH SarabunPSK"/>
      <family val="2"/>
    </font>
    <font>
      <sz val="13"/>
      <color indexed="9"/>
      <name val="TH SarabunPSK"/>
      <family val="2"/>
    </font>
    <font>
      <sz val="14"/>
      <color indexed="9"/>
      <name val="TH SarabunPSK"/>
      <family val="2"/>
    </font>
    <font>
      <sz val="14"/>
      <color indexed="1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1" applyNumberFormat="1" applyFont="1" applyFill="1" applyBorder="1" applyAlignment="1">
      <alignment horizontal="right" vertical="center" wrapText="1"/>
    </xf>
    <xf numFmtId="187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quotePrefix="1" applyFont="1" applyFill="1" applyAlignment="1" applyProtection="1">
      <alignment horizontal="left" vertical="center"/>
    </xf>
    <xf numFmtId="3" fontId="6" fillId="0" borderId="0" xfId="1" applyNumberFormat="1" applyFont="1" applyFill="1" applyBorder="1" applyAlignment="1">
      <alignment horizontal="right" vertical="center" wrapText="1"/>
    </xf>
    <xf numFmtId="187" fontId="6" fillId="0" borderId="0" xfId="1" applyNumberFormat="1" applyFont="1" applyFill="1" applyAlignment="1">
      <alignment vertical="center"/>
    </xf>
    <xf numFmtId="187" fontId="7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horizontal="left" vertical="center"/>
    </xf>
    <xf numFmtId="3" fontId="6" fillId="0" borderId="0" xfId="1" applyNumberFormat="1" applyFont="1" applyFill="1" applyAlignment="1">
      <alignment horizontal="right" vertical="center" wrapText="1"/>
    </xf>
    <xf numFmtId="187" fontId="6" fillId="0" borderId="0" xfId="1" applyNumberFormat="1" applyFont="1" applyFill="1"/>
    <xf numFmtId="0" fontId="6" fillId="0" borderId="0" xfId="0" applyFont="1" applyFill="1"/>
    <xf numFmtId="0" fontId="8" fillId="0" borderId="0" xfId="0" applyFont="1" applyFill="1"/>
    <xf numFmtId="187" fontId="3" fillId="0" borderId="0" xfId="1" applyNumberFormat="1" applyFont="1" applyFill="1"/>
    <xf numFmtId="0" fontId="6" fillId="0" borderId="0" xfId="0" quotePrefix="1" applyFont="1" applyFill="1" applyBorder="1" applyAlignment="1" applyProtection="1">
      <alignment horizontal="left" vertical="center"/>
    </xf>
    <xf numFmtId="187" fontId="6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/>
    <xf numFmtId="188" fontId="5" fillId="0" borderId="0" xfId="1" applyNumberFormat="1" applyFont="1" applyFill="1" applyAlignment="1">
      <alignment horizontal="right" vertical="center" wrapText="1"/>
    </xf>
    <xf numFmtId="188" fontId="3" fillId="0" borderId="0" xfId="0" applyNumberFormat="1" applyFont="1" applyFill="1" applyAlignment="1">
      <alignment horizontal="right" vertical="center" wrapText="1"/>
    </xf>
    <xf numFmtId="188" fontId="6" fillId="0" borderId="0" xfId="1" applyNumberFormat="1" applyFont="1" applyFill="1" applyAlignment="1">
      <alignment horizontal="right" vertical="center" wrapText="1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3" xfId="0" quotePrefix="1" applyFont="1" applyFill="1" applyBorder="1" applyAlignment="1" applyProtection="1">
      <alignment horizontal="left" vertical="center"/>
    </xf>
    <xf numFmtId="188" fontId="6" fillId="0" borderId="3" xfId="1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89" fontId="3" fillId="0" borderId="0" xfId="0" applyNumberFormat="1" applyFont="1" applyFill="1"/>
    <xf numFmtId="0" fontId="3" fillId="0" borderId="0" xfId="0" applyFont="1" applyFill="1" applyAlignment="1" applyProtection="1">
      <alignment horizontal="left" vertical="center"/>
    </xf>
    <xf numFmtId="190" fontId="3" fillId="0" borderId="0" xfId="0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7" zoomScale="110" zoomScaleNormal="110" workbookViewId="0">
      <selection activeCell="G21" sqref="G21"/>
    </sheetView>
  </sheetViews>
  <sheetFormatPr defaultRowHeight="18" customHeight="1"/>
  <cols>
    <col min="1" max="1" width="46.7109375" style="2" customWidth="1"/>
    <col min="2" max="3" width="16.28515625" style="2" customWidth="1"/>
    <col min="4" max="4" width="16" style="2" customWidth="1"/>
    <col min="5" max="5" width="13.85546875" style="30" customWidth="1"/>
    <col min="6" max="10" width="9.140625" style="30"/>
    <col min="11" max="16384" width="9.140625" style="2"/>
  </cols>
  <sheetData>
    <row r="1" spans="1:10" s="4" customFormat="1" ht="30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</row>
    <row r="2" spans="1:10" s="4" customFormat="1" ht="13.5" customHeight="1">
      <c r="A2" s="5"/>
      <c r="B2" s="5"/>
      <c r="C2" s="5"/>
      <c r="D2" s="5"/>
      <c r="E2" s="3"/>
      <c r="F2" s="3"/>
      <c r="G2" s="3"/>
      <c r="H2" s="3"/>
      <c r="I2" s="3"/>
      <c r="J2" s="3"/>
    </row>
    <row r="3" spans="1:10" s="4" customFormat="1" ht="32.25" customHeight="1">
      <c r="A3" s="6" t="s">
        <v>1</v>
      </c>
      <c r="B3" s="7" t="s">
        <v>2</v>
      </c>
      <c r="C3" s="7" t="s">
        <v>3</v>
      </c>
      <c r="D3" s="7" t="s">
        <v>4</v>
      </c>
      <c r="E3" s="3"/>
      <c r="F3" s="3"/>
      <c r="G3" s="3"/>
      <c r="H3" s="3"/>
      <c r="I3" s="3"/>
      <c r="J3" s="3"/>
    </row>
    <row r="4" spans="1:10" s="4" customFormat="1" ht="24" customHeight="1">
      <c r="A4" s="8"/>
      <c r="B4" s="9" t="s">
        <v>5</v>
      </c>
      <c r="C4" s="9"/>
      <c r="D4" s="9"/>
      <c r="E4" s="3"/>
      <c r="F4" s="3"/>
      <c r="G4" s="3"/>
      <c r="H4" s="3"/>
      <c r="I4" s="3"/>
      <c r="J4" s="3"/>
    </row>
    <row r="5" spans="1:10" s="14" customFormat="1" ht="24" customHeight="1">
      <c r="A5" s="10" t="s">
        <v>6</v>
      </c>
      <c r="B5" s="11">
        <v>286876.67</v>
      </c>
      <c r="C5" s="11">
        <v>154940.67000000001</v>
      </c>
      <c r="D5" s="11">
        <v>131936</v>
      </c>
      <c r="E5" s="12"/>
      <c r="F5" s="12"/>
      <c r="G5" s="12"/>
      <c r="H5" s="12"/>
      <c r="I5" s="13"/>
      <c r="J5" s="13"/>
    </row>
    <row r="6" spans="1:10" s="14" customFormat="1" ht="6.75" customHeight="1">
      <c r="A6" s="10"/>
      <c r="B6" s="11"/>
      <c r="C6" s="11"/>
      <c r="D6" s="11"/>
      <c r="E6" s="12"/>
      <c r="F6" s="12"/>
      <c r="G6" s="12"/>
      <c r="H6" s="12"/>
      <c r="I6" s="13"/>
      <c r="J6" s="13"/>
    </row>
    <row r="7" spans="1:10" s="19" customFormat="1" ht="24" customHeight="1">
      <c r="A7" s="15" t="s">
        <v>7</v>
      </c>
      <c r="B7" s="16">
        <v>5859.57</v>
      </c>
      <c r="C7" s="16">
        <v>4800.1899999999996</v>
      </c>
      <c r="D7" s="17">
        <v>1059.3800000000001</v>
      </c>
      <c r="E7" s="18"/>
      <c r="I7" s="20"/>
      <c r="J7" s="20"/>
    </row>
    <row r="8" spans="1:10" s="19" customFormat="1" ht="24" customHeight="1">
      <c r="A8" s="21" t="s">
        <v>8</v>
      </c>
      <c r="B8" s="16">
        <v>9399.15</v>
      </c>
      <c r="C8" s="16">
        <v>1616.08</v>
      </c>
      <c r="D8" s="17">
        <v>7783.07</v>
      </c>
      <c r="E8" s="18"/>
      <c r="I8" s="20"/>
      <c r="J8" s="20"/>
    </row>
    <row r="9" spans="1:10" s="19" customFormat="1" ht="24" customHeight="1">
      <c r="A9" s="15" t="s">
        <v>9</v>
      </c>
      <c r="B9" s="22">
        <v>3801.94</v>
      </c>
      <c r="C9" s="16">
        <v>2006.61</v>
      </c>
      <c r="D9" s="23">
        <v>1795.33</v>
      </c>
      <c r="E9" s="18"/>
      <c r="I9" s="20"/>
      <c r="J9" s="20"/>
    </row>
    <row r="10" spans="1:10" s="19" customFormat="1" ht="24" customHeight="1">
      <c r="A10" s="21" t="s">
        <v>10</v>
      </c>
      <c r="B10" s="16">
        <v>6815.63</v>
      </c>
      <c r="C10" s="16">
        <v>1897.2</v>
      </c>
      <c r="D10" s="23">
        <v>4918.4399999999996</v>
      </c>
      <c r="E10" s="18"/>
      <c r="I10" s="20"/>
      <c r="J10" s="20"/>
    </row>
    <row r="11" spans="1:10" s="24" customFormat="1" ht="24" customHeight="1">
      <c r="A11" s="15" t="s">
        <v>11</v>
      </c>
      <c r="B11" s="16">
        <v>52010.77</v>
      </c>
      <c r="C11" s="16">
        <v>20971.96</v>
      </c>
      <c r="D11" s="23">
        <v>31038.81</v>
      </c>
      <c r="E11" s="18"/>
      <c r="I11" s="25"/>
      <c r="J11" s="25"/>
    </row>
    <row r="12" spans="1:10" s="24" customFormat="1" ht="24" customHeight="1">
      <c r="A12" s="15" t="s">
        <v>12</v>
      </c>
      <c r="B12" s="16">
        <v>102208.36</v>
      </c>
      <c r="C12" s="16">
        <v>60390.94</v>
      </c>
      <c r="D12" s="23">
        <v>41817.42</v>
      </c>
      <c r="E12" s="18"/>
      <c r="I12" s="25"/>
      <c r="J12" s="25"/>
    </row>
    <row r="13" spans="1:10" s="24" customFormat="1" ht="24" customHeight="1">
      <c r="A13" s="15" t="s">
        <v>13</v>
      </c>
      <c r="B13" s="16">
        <v>39570.75</v>
      </c>
      <c r="C13" s="16">
        <v>27400.9</v>
      </c>
      <c r="D13" s="23">
        <v>12169.85</v>
      </c>
      <c r="E13" s="18"/>
      <c r="I13" s="25"/>
      <c r="J13" s="25"/>
    </row>
    <row r="14" spans="1:10" s="24" customFormat="1" ht="24" customHeight="1">
      <c r="A14" s="15" t="s">
        <v>14</v>
      </c>
      <c r="B14" s="16">
        <v>22453.8</v>
      </c>
      <c r="C14" s="16">
        <v>14716.76</v>
      </c>
      <c r="D14" s="23">
        <v>7737.04</v>
      </c>
      <c r="E14" s="18"/>
      <c r="I14" s="25"/>
      <c r="J14" s="25"/>
    </row>
    <row r="15" spans="1:10" s="24" customFormat="1" ht="24" customHeight="1">
      <c r="A15" s="21" t="s">
        <v>15</v>
      </c>
      <c r="B15" s="16">
        <v>44756.7</v>
      </c>
      <c r="C15" s="16">
        <v>21140.03</v>
      </c>
      <c r="D15" s="26">
        <v>23616.67</v>
      </c>
      <c r="E15" s="18"/>
      <c r="I15" s="25"/>
      <c r="J15" s="25"/>
    </row>
    <row r="16" spans="1:10" s="24" customFormat="1" ht="24" customHeight="1">
      <c r="A16" s="27" t="s">
        <v>16</v>
      </c>
      <c r="B16" s="16" t="s">
        <v>17</v>
      </c>
      <c r="C16" s="16" t="s">
        <v>17</v>
      </c>
      <c r="D16" s="28" t="s">
        <v>17</v>
      </c>
      <c r="E16" s="18"/>
      <c r="I16" s="25"/>
      <c r="J16" s="25"/>
    </row>
    <row r="17" spans="1:10" ht="24" customHeight="1">
      <c r="B17" s="29" t="s">
        <v>18</v>
      </c>
      <c r="C17" s="29"/>
      <c r="D17" s="29"/>
      <c r="E17" s="12"/>
      <c r="F17" s="2"/>
      <c r="G17" s="2"/>
      <c r="H17" s="2"/>
    </row>
    <row r="18" spans="1:10" ht="24" customHeight="1">
      <c r="A18" s="10" t="s">
        <v>6</v>
      </c>
      <c r="B18" s="31">
        <v>100</v>
      </c>
      <c r="C18" s="31">
        <v>100</v>
      </c>
      <c r="D18" s="31">
        <f>SUM(D20:D29)</f>
        <v>100.00000757943243</v>
      </c>
      <c r="F18" s="2"/>
      <c r="G18" s="2"/>
      <c r="H18" s="2"/>
    </row>
    <row r="19" spans="1:10" s="14" customFormat="1" ht="6.75" customHeight="1">
      <c r="A19" s="10"/>
      <c r="B19" s="32"/>
      <c r="C19" s="32"/>
      <c r="D19" s="32"/>
      <c r="E19" s="13"/>
      <c r="F19" s="13"/>
      <c r="G19" s="13"/>
      <c r="H19" s="13"/>
      <c r="I19" s="13"/>
      <c r="J19" s="13"/>
    </row>
    <row r="20" spans="1:10" s="19" customFormat="1" ht="24" customHeight="1">
      <c r="A20" s="15" t="s">
        <v>19</v>
      </c>
      <c r="B20" s="33">
        <f>B7/B5*100</f>
        <v>2.0425397436466342</v>
      </c>
      <c r="C20" s="33">
        <f>C7/C5*100</f>
        <v>3.0980826402777266</v>
      </c>
      <c r="D20" s="33">
        <f>D7/D5*100</f>
        <v>0.80294991511035663</v>
      </c>
      <c r="E20" s="20"/>
      <c r="F20" s="20"/>
      <c r="G20" s="20"/>
      <c r="H20" s="20"/>
      <c r="I20" s="20"/>
      <c r="J20" s="20"/>
    </row>
    <row r="21" spans="1:10" s="19" customFormat="1" ht="24" customHeight="1">
      <c r="A21" s="21" t="s">
        <v>8</v>
      </c>
      <c r="B21" s="33">
        <f>B8/B5*100</f>
        <v>3.2763730839457947</v>
      </c>
      <c r="C21" s="33">
        <f>C8/C5*100</f>
        <v>1.0430315036071547</v>
      </c>
      <c r="D21" s="33">
        <f>D8/D5*100</f>
        <v>5.8991253334950278</v>
      </c>
      <c r="E21" s="20"/>
      <c r="F21" s="20"/>
      <c r="G21" s="20"/>
      <c r="H21" s="20"/>
      <c r="I21" s="20"/>
      <c r="J21" s="20"/>
    </row>
    <row r="22" spans="1:10" s="19" customFormat="1" ht="24" customHeight="1">
      <c r="A22" s="15" t="s">
        <v>9</v>
      </c>
      <c r="B22" s="33">
        <f>B9/B5*100</f>
        <v>1.32528727414467</v>
      </c>
      <c r="C22" s="33">
        <f>C9/C5*100</f>
        <v>1.2950828210566017</v>
      </c>
      <c r="D22" s="33">
        <f>D9/D5*100</f>
        <v>1.3607582464225079</v>
      </c>
      <c r="E22" s="20"/>
      <c r="F22" s="20"/>
      <c r="G22" s="20"/>
      <c r="H22" s="20"/>
      <c r="I22" s="20"/>
      <c r="J22" s="20"/>
    </row>
    <row r="23" spans="1:10" s="19" customFormat="1" ht="24" customHeight="1">
      <c r="A23" s="21" t="s">
        <v>10</v>
      </c>
      <c r="B23" s="33">
        <f>B10/B5*100</f>
        <v>2.3758049059897415</v>
      </c>
      <c r="C23" s="33">
        <f>C10/C5*100</f>
        <v>1.2244686950172603</v>
      </c>
      <c r="D23" s="33">
        <f>D10/D5*100</f>
        <v>3.7278983749696821</v>
      </c>
      <c r="E23" s="20"/>
      <c r="F23" s="20"/>
      <c r="G23" s="20"/>
      <c r="H23" s="20"/>
      <c r="I23" s="20"/>
      <c r="J23" s="20"/>
    </row>
    <row r="24" spans="1:10" s="24" customFormat="1" ht="24" customHeight="1">
      <c r="A24" s="15" t="s">
        <v>20</v>
      </c>
      <c r="B24" s="33">
        <f>B11/B5*100</f>
        <v>18.130010362989783</v>
      </c>
      <c r="C24" s="33">
        <f>C11/C5*100</f>
        <v>13.535477805794951</v>
      </c>
      <c r="D24" s="33">
        <f>D11/D5*100</f>
        <v>23.52565637885035</v>
      </c>
      <c r="E24" s="25"/>
      <c r="F24" s="25"/>
      <c r="G24" s="25"/>
      <c r="H24" s="25"/>
      <c r="I24" s="25"/>
      <c r="J24" s="25"/>
    </row>
    <row r="25" spans="1:10" s="24" customFormat="1" ht="24" customHeight="1">
      <c r="A25" s="15" t="s">
        <v>21</v>
      </c>
      <c r="B25" s="33">
        <f>B12/B5*100</f>
        <v>35.62797908941149</v>
      </c>
      <c r="C25" s="33">
        <f>C12/C5*100</f>
        <v>38.976816093540833</v>
      </c>
      <c r="D25" s="33">
        <f>D12/D5*100</f>
        <v>31.69523102110114</v>
      </c>
      <c r="E25" s="25"/>
      <c r="F25" s="25"/>
      <c r="G25" s="25"/>
      <c r="H25" s="25"/>
      <c r="I25" s="25"/>
      <c r="J25" s="25"/>
    </row>
    <row r="26" spans="1:10" s="24" customFormat="1" ht="24" customHeight="1">
      <c r="A26" s="15" t="s">
        <v>13</v>
      </c>
      <c r="B26" s="33">
        <f>B13/B5*100</f>
        <v>13.793645192549119</v>
      </c>
      <c r="C26" s="33">
        <f>C13/C5*100</f>
        <v>17.684769273296673</v>
      </c>
      <c r="D26" s="33">
        <f>D13/D5*100</f>
        <v>9.2240556027164686</v>
      </c>
      <c r="E26" s="25"/>
      <c r="F26" s="25"/>
      <c r="G26" s="25"/>
      <c r="H26" s="25"/>
      <c r="I26" s="25"/>
      <c r="J26" s="25"/>
    </row>
    <row r="27" spans="1:10" s="24" customFormat="1" ht="24" customHeight="1">
      <c r="A27" s="15" t="s">
        <v>14</v>
      </c>
      <c r="B27" s="33">
        <f>B14/B5*100</f>
        <v>7.8269871161011455</v>
      </c>
      <c r="C27" s="33">
        <f>C14/C5*100</f>
        <v>9.4983195825860296</v>
      </c>
      <c r="D27" s="33">
        <f>D14/D5*100</f>
        <v>5.8642372059180206</v>
      </c>
      <c r="E27" s="25"/>
      <c r="F27" s="25"/>
      <c r="G27" s="25"/>
      <c r="H27" s="25"/>
      <c r="I27" s="25"/>
      <c r="J27" s="25"/>
    </row>
    <row r="28" spans="1:10" s="24" customFormat="1" ht="24" customHeight="1">
      <c r="A28" s="34" t="s">
        <v>15</v>
      </c>
      <c r="B28" s="33">
        <f>B15/B5*100</f>
        <v>15.601373231221627</v>
      </c>
      <c r="C28" s="33">
        <f>C15/C5*100</f>
        <v>13.643951584822755</v>
      </c>
      <c r="D28" s="33">
        <f>D15/D5*100</f>
        <v>17.900095500848895</v>
      </c>
      <c r="E28" s="25"/>
      <c r="F28" s="25"/>
      <c r="G28" s="25"/>
      <c r="H28" s="25"/>
      <c r="I28" s="25"/>
      <c r="J28" s="25"/>
    </row>
    <row r="29" spans="1:10" s="24" customFormat="1" ht="24" customHeight="1">
      <c r="A29" s="35" t="s">
        <v>16</v>
      </c>
      <c r="B29" s="36" t="s">
        <v>22</v>
      </c>
      <c r="C29" s="36" t="s">
        <v>22</v>
      </c>
      <c r="D29" s="36" t="s">
        <v>22</v>
      </c>
      <c r="E29" s="25"/>
      <c r="F29" s="25"/>
      <c r="G29" s="25"/>
      <c r="H29" s="25"/>
      <c r="I29" s="25"/>
      <c r="J29" s="25"/>
    </row>
    <row r="30" spans="1:10" s="39" customFormat="1" ht="24" customHeight="1">
      <c r="A30" s="24" t="s">
        <v>23</v>
      </c>
      <c r="B30" s="24"/>
      <c r="C30" s="2"/>
      <c r="D30" s="2"/>
      <c r="E30" s="37"/>
      <c r="F30" s="37"/>
      <c r="G30" s="38"/>
    </row>
    <row r="31" spans="1:10" ht="18" customHeight="1">
      <c r="B31" s="40"/>
      <c r="C31" s="40"/>
      <c r="D31" s="40"/>
      <c r="H31" s="2"/>
      <c r="I31" s="2"/>
      <c r="J31" s="2"/>
    </row>
    <row r="32" spans="1:10" ht="18" customHeight="1">
      <c r="A32" s="41" t="s">
        <v>24</v>
      </c>
      <c r="H32" s="2"/>
      <c r="I32" s="2"/>
      <c r="J32" s="2"/>
    </row>
    <row r="38" spans="1:1" ht="18" customHeight="1">
      <c r="A38" s="42"/>
    </row>
  </sheetData>
  <mergeCells count="2">
    <mergeCell ref="B4:D4"/>
    <mergeCell ref="B17:D17"/>
  </mergeCells>
  <printOptions horizontalCentered="1"/>
  <pageMargins left="0.31" right="0.6692913385826772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2016-02-08T03:00:29Z</dcterms:created>
  <dcterms:modified xsi:type="dcterms:W3CDTF">2016-02-08T03:00:36Z</dcterms:modified>
</cp:coreProperties>
</file>