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4" sheetId="1" r:id="rId1"/>
  </sheets>
  <definedNames>
    <definedName name="_xlnm.Print_Area" localSheetId="0">ตร4!$A$1:$D$33</definedName>
  </definedNames>
  <calcPr calcId="124519"/>
</workbook>
</file>

<file path=xl/calcChain.xml><?xml version="1.0" encoding="utf-8"?>
<calcChain xmlns="http://schemas.openxmlformats.org/spreadsheetml/2006/main">
  <c r="D28" i="1"/>
  <c r="C28"/>
  <c r="B28"/>
  <c r="D27"/>
  <c r="C27"/>
  <c r="B27"/>
  <c r="D26"/>
  <c r="C26"/>
  <c r="B26"/>
  <c r="D25"/>
  <c r="C25"/>
  <c r="B25"/>
  <c r="D24"/>
  <c r="C24"/>
  <c r="B24"/>
  <c r="D23"/>
  <c r="C23"/>
  <c r="B23"/>
  <c r="D22"/>
  <c r="C22"/>
  <c r="B22"/>
  <c r="D21"/>
  <c r="D18" s="1"/>
  <c r="C21"/>
  <c r="B21"/>
  <c r="D20"/>
  <c r="C20"/>
  <c r="B20"/>
</calcChain>
</file>

<file path=xl/sharedStrings.xml><?xml version="1.0" encoding="utf-8"?>
<sst xmlns="http://schemas.openxmlformats.org/spreadsheetml/2006/main" count="37" uniqueCount="24">
  <si>
    <t>ตารางที่  4  จำนวนและร้อยละของผู้มีงานทำ จำแนกตามอาชีพ และเพศ</t>
  </si>
  <si>
    <t>อาชีพ</t>
  </si>
  <si>
    <t>รวม</t>
  </si>
  <si>
    <t>ชาย</t>
  </si>
  <si>
    <t>หญิง</t>
  </si>
  <si>
    <t xml:space="preserve"> จำนวน</t>
  </si>
  <si>
    <t>ยอดรวม</t>
  </si>
  <si>
    <t xml:space="preserve">1. ผู้บัญญัติกฎหมาย ข้าราชการระดับอาวุโส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</si>
  <si>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</si>
  <si>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และอาชีพที่เกี่ยวข้อง 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</si>
  <si>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</si>
  <si>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</si>
  <si>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 และการประมง</t>
  </si>
  <si>
    <t xml:space="preserve">7. ผู้ปฏิบัติงานด้านความสามารถทางฝีมือ  และธุรกิจการค้าที่เกี่ยวข้อง </t>
  </si>
  <si>
    <t>8. ผู้ปฏิบัติการโรงงานและเครื่องจักร และผู้ปฏิบัติงานด้านการประกอบ</t>
  </si>
  <si>
    <t>9. อาชีพขั้นพื้นฐานต่างๆ ในด้านการขาย  และการให้บริการ</t>
  </si>
  <si>
    <t>10. คนงานซึ่งมิได้จำแนกไว้ในหมวดอื่น</t>
  </si>
  <si>
    <t>-</t>
  </si>
  <si>
    <t xml:space="preserve"> ร้อยละ</t>
  </si>
  <si>
    <t xml:space="preserve">1. ผู้บัญญัติกฎหมาย ข้าราชการระดับอาวุโส และผู้จัดการ </t>
  </si>
  <si>
    <t>5. พนักงานบริการและพนักงานในร้านค้า  และตลาด</t>
  </si>
  <si>
    <t>6. ผู้ปฏิบัติงานที่มีฝีมือในด้านการเกษตร และการประมง</t>
  </si>
  <si>
    <t>การสำรวจภาวะการทำงานของประชากร จังหวัดพิจิตร รายเดือนที่ 11 พ.ศ. 2558</t>
  </si>
  <si>
    <t xml:space="preserve">           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</si>
</sst>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\-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color indexed="9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color indexed="9"/>
      <name val="TH SarabunPSK"/>
      <family val="2"/>
    </font>
    <font>
      <sz val="13"/>
      <color indexed="9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43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3" fontId="5" fillId="0" borderId="0" xfId="1" applyNumberFormat="1" applyFont="1" applyFill="1" applyBorder="1" applyAlignment="1">
      <alignment horizontal="right" vertical="center" wrapText="1"/>
    </xf>
    <xf numFmtId="187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quotePrefix="1" applyFont="1" applyFill="1" applyAlignment="1" applyProtection="1">
      <alignment horizontal="left" vertical="center"/>
    </xf>
    <xf numFmtId="3" fontId="6" fillId="0" borderId="0" xfId="1" applyNumberFormat="1" applyFont="1" applyFill="1" applyBorder="1" applyAlignment="1">
      <alignment horizontal="right" vertical="center" wrapText="1"/>
    </xf>
    <xf numFmtId="187" fontId="6" fillId="0" borderId="0" xfId="1" applyNumberFormat="1" applyFont="1" applyFill="1" applyAlignment="1">
      <alignment vertical="center"/>
    </xf>
    <xf numFmtId="187" fontId="7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0" xfId="0" applyFont="1" applyFill="1" applyAlignment="1" applyProtection="1">
      <alignment horizontal="left" vertical="center"/>
    </xf>
    <xf numFmtId="3" fontId="6" fillId="0" borderId="0" xfId="1" applyNumberFormat="1" applyFont="1" applyFill="1" applyAlignment="1">
      <alignment horizontal="right" vertical="center" wrapText="1"/>
    </xf>
    <xf numFmtId="187" fontId="6" fillId="0" borderId="0" xfId="1" applyNumberFormat="1" applyFont="1" applyFill="1"/>
    <xf numFmtId="0" fontId="6" fillId="0" borderId="0" xfId="0" applyFont="1" applyFill="1"/>
    <xf numFmtId="0" fontId="8" fillId="0" borderId="0" xfId="0" applyFont="1" applyFill="1"/>
    <xf numFmtId="187" fontId="3" fillId="0" borderId="0" xfId="1" applyNumberFormat="1" applyFont="1" applyFill="1"/>
    <xf numFmtId="0" fontId="6" fillId="0" borderId="0" xfId="0" quotePrefix="1" applyFont="1" applyFill="1" applyBorder="1" applyAlignment="1" applyProtection="1">
      <alignment horizontal="left" vertical="center"/>
    </xf>
    <xf numFmtId="187" fontId="6" fillId="0" borderId="0" xfId="1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center" vertical="center"/>
    </xf>
    <xf numFmtId="0" fontId="9" fillId="0" borderId="0" xfId="0" applyFont="1" applyFill="1"/>
    <xf numFmtId="188" fontId="5" fillId="0" borderId="0" xfId="1" applyNumberFormat="1" applyFont="1" applyFill="1" applyAlignment="1">
      <alignment horizontal="right" vertical="center" wrapText="1"/>
    </xf>
    <xf numFmtId="188" fontId="3" fillId="0" borderId="0" xfId="0" applyNumberFormat="1" applyFont="1" applyFill="1" applyAlignment="1">
      <alignment horizontal="right" vertical="center" wrapText="1"/>
    </xf>
    <xf numFmtId="188" fontId="6" fillId="0" borderId="0" xfId="1" applyNumberFormat="1" applyFont="1" applyFill="1" applyAlignment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3" xfId="0" quotePrefix="1" applyFont="1" applyFill="1" applyBorder="1" applyAlignment="1" applyProtection="1">
      <alignment horizontal="left" vertical="center"/>
    </xf>
    <xf numFmtId="188" fontId="6" fillId="0" borderId="3" xfId="1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89" fontId="3" fillId="0" borderId="0" xfId="0" applyNumberFormat="1" applyFont="1" applyFill="1"/>
    <xf numFmtId="0" fontId="3" fillId="0" borderId="0" xfId="0" applyFont="1" applyFill="1" applyAlignment="1" applyProtection="1">
      <alignment horizontal="left" vertical="center"/>
    </xf>
    <xf numFmtId="190" fontId="3" fillId="0" borderId="0" xfId="0" applyNumberFormat="1" applyFont="1" applyFill="1"/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topLeftCell="A13" zoomScale="110" zoomScaleNormal="110" workbookViewId="0">
      <selection activeCell="C31" sqref="C31"/>
    </sheetView>
  </sheetViews>
  <sheetFormatPr defaultRowHeight="18" customHeight="1"/>
  <cols>
    <col min="1" max="1" width="46.7109375" style="2" customWidth="1"/>
    <col min="2" max="3" width="16.28515625" style="2" customWidth="1"/>
    <col min="4" max="4" width="16" style="2" customWidth="1"/>
    <col min="5" max="5" width="13.85546875" style="30" customWidth="1"/>
    <col min="6" max="10" width="9.140625" style="30"/>
    <col min="11" max="16384" width="9.140625" style="2"/>
  </cols>
  <sheetData>
    <row r="1" spans="1:10" s="4" customFormat="1" ht="30" customHeight="1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</row>
    <row r="2" spans="1:10" s="4" customFormat="1" ht="13.5" customHeight="1">
      <c r="A2" s="5"/>
      <c r="B2" s="5"/>
      <c r="C2" s="5"/>
      <c r="D2" s="5"/>
      <c r="E2" s="3"/>
      <c r="F2" s="3"/>
      <c r="G2" s="3"/>
      <c r="H2" s="3"/>
      <c r="I2" s="3"/>
      <c r="J2" s="3"/>
    </row>
    <row r="3" spans="1:10" s="4" customFormat="1" ht="32.25" customHeight="1">
      <c r="A3" s="6" t="s">
        <v>1</v>
      </c>
      <c r="B3" s="7" t="s">
        <v>2</v>
      </c>
      <c r="C3" s="7" t="s">
        <v>3</v>
      </c>
      <c r="D3" s="7" t="s">
        <v>4</v>
      </c>
      <c r="E3" s="3"/>
      <c r="F3" s="3"/>
      <c r="G3" s="3"/>
      <c r="H3" s="3"/>
      <c r="I3" s="3"/>
      <c r="J3" s="3"/>
    </row>
    <row r="4" spans="1:10" s="4" customFormat="1" ht="24" customHeight="1">
      <c r="A4" s="8"/>
      <c r="B4" s="9" t="s">
        <v>5</v>
      </c>
      <c r="C4" s="9"/>
      <c r="D4" s="9"/>
      <c r="E4" s="3"/>
      <c r="F4" s="3"/>
      <c r="G4" s="3"/>
      <c r="H4" s="3"/>
      <c r="I4" s="3"/>
      <c r="J4" s="3"/>
    </row>
    <row r="5" spans="1:10" s="14" customFormat="1" ht="24" customHeight="1">
      <c r="A5" s="10" t="s">
        <v>6</v>
      </c>
      <c r="B5" s="11">
        <v>301376.38</v>
      </c>
      <c r="C5" s="11">
        <v>164537.31</v>
      </c>
      <c r="D5" s="11">
        <v>136839.06</v>
      </c>
      <c r="E5" s="12"/>
      <c r="F5" s="12"/>
      <c r="G5" s="12"/>
      <c r="H5" s="12"/>
      <c r="I5" s="13"/>
      <c r="J5" s="13"/>
    </row>
    <row r="6" spans="1:10" s="14" customFormat="1" ht="6.75" customHeight="1">
      <c r="A6" s="10"/>
      <c r="B6" s="11"/>
      <c r="C6" s="11"/>
      <c r="D6" s="11"/>
      <c r="E6" s="12"/>
      <c r="F6" s="12"/>
      <c r="G6" s="12"/>
      <c r="H6" s="12"/>
      <c r="I6" s="13"/>
      <c r="J6" s="13"/>
    </row>
    <row r="7" spans="1:10" s="19" customFormat="1" ht="24" customHeight="1">
      <c r="A7" s="15" t="s">
        <v>7</v>
      </c>
      <c r="B7" s="16">
        <v>4807.34</v>
      </c>
      <c r="C7" s="16">
        <v>4206.58</v>
      </c>
      <c r="D7" s="17">
        <v>600.76</v>
      </c>
      <c r="E7" s="18"/>
      <c r="I7" s="20"/>
      <c r="J7" s="20"/>
    </row>
    <row r="8" spans="1:10" s="19" customFormat="1" ht="24" customHeight="1">
      <c r="A8" s="21" t="s">
        <v>8</v>
      </c>
      <c r="B8" s="16">
        <v>10431.61</v>
      </c>
      <c r="C8" s="16">
        <v>4059.24</v>
      </c>
      <c r="D8" s="17">
        <v>6372.36</v>
      </c>
      <c r="E8" s="18"/>
      <c r="I8" s="20"/>
      <c r="J8" s="20"/>
    </row>
    <row r="9" spans="1:10" s="19" customFormat="1" ht="24" customHeight="1">
      <c r="A9" s="15" t="s">
        <v>9</v>
      </c>
      <c r="B9" s="22">
        <v>5295.63</v>
      </c>
      <c r="C9" s="16">
        <v>2049.91</v>
      </c>
      <c r="D9" s="23">
        <v>3245.72</v>
      </c>
      <c r="E9" s="18"/>
      <c r="I9" s="20"/>
      <c r="J9" s="20"/>
    </row>
    <row r="10" spans="1:10" s="19" customFormat="1" ht="24" customHeight="1">
      <c r="A10" s="21" t="s">
        <v>10</v>
      </c>
      <c r="B10" s="16">
        <v>6937.1</v>
      </c>
      <c r="C10" s="16">
        <v>2158.6999999999998</v>
      </c>
      <c r="D10" s="23">
        <v>4778.3999999999996</v>
      </c>
      <c r="E10" s="18"/>
      <c r="I10" s="20"/>
      <c r="J10" s="20"/>
    </row>
    <row r="11" spans="1:10" s="24" customFormat="1" ht="24" customHeight="1">
      <c r="A11" s="15" t="s">
        <v>11</v>
      </c>
      <c r="B11" s="16">
        <v>48407.21</v>
      </c>
      <c r="C11" s="16">
        <v>16576.91</v>
      </c>
      <c r="D11" s="23">
        <v>31830.3</v>
      </c>
      <c r="E11" s="18"/>
      <c r="I11" s="25"/>
      <c r="J11" s="25"/>
    </row>
    <row r="12" spans="1:10" s="24" customFormat="1" ht="24" customHeight="1">
      <c r="A12" s="15" t="s">
        <v>12</v>
      </c>
      <c r="B12" s="16">
        <v>128506.65</v>
      </c>
      <c r="C12" s="16">
        <v>72575.539999999994</v>
      </c>
      <c r="D12" s="23">
        <v>55931.1</v>
      </c>
      <c r="E12" s="18"/>
      <c r="I12" s="25"/>
      <c r="J12" s="25"/>
    </row>
    <row r="13" spans="1:10" s="24" customFormat="1" ht="24" customHeight="1">
      <c r="A13" s="15" t="s">
        <v>13</v>
      </c>
      <c r="B13" s="16">
        <v>38433.43</v>
      </c>
      <c r="C13" s="16">
        <v>26201.84</v>
      </c>
      <c r="D13" s="23">
        <v>12231.59</v>
      </c>
      <c r="E13" s="18"/>
      <c r="I13" s="25"/>
      <c r="J13" s="25"/>
    </row>
    <row r="14" spans="1:10" s="24" customFormat="1" ht="24" customHeight="1">
      <c r="A14" s="15" t="s">
        <v>14</v>
      </c>
      <c r="B14" s="16">
        <v>18068.8</v>
      </c>
      <c r="C14" s="16">
        <v>15116.15</v>
      </c>
      <c r="D14" s="23">
        <v>2952.65</v>
      </c>
      <c r="E14" s="18"/>
      <c r="I14" s="25"/>
      <c r="J14" s="25"/>
    </row>
    <row r="15" spans="1:10" s="24" customFormat="1" ht="24" customHeight="1">
      <c r="A15" s="21" t="s">
        <v>15</v>
      </c>
      <c r="B15" s="16">
        <v>40488.61</v>
      </c>
      <c r="C15" s="16">
        <v>21592.43</v>
      </c>
      <c r="D15" s="26">
        <v>18896.18</v>
      </c>
      <c r="E15" s="18"/>
      <c r="I15" s="25"/>
      <c r="J15" s="25"/>
    </row>
    <row r="16" spans="1:10" s="24" customFormat="1" ht="24" customHeight="1">
      <c r="A16" s="27" t="s">
        <v>16</v>
      </c>
      <c r="B16" s="16" t="s">
        <v>17</v>
      </c>
      <c r="C16" s="16" t="s">
        <v>17</v>
      </c>
      <c r="D16" s="28" t="s">
        <v>17</v>
      </c>
      <c r="E16" s="18"/>
      <c r="I16" s="25"/>
      <c r="J16" s="25"/>
    </row>
    <row r="17" spans="1:10" ht="24" customHeight="1">
      <c r="B17" s="29" t="s">
        <v>18</v>
      </c>
      <c r="C17" s="29"/>
      <c r="D17" s="29"/>
      <c r="E17" s="12"/>
      <c r="F17" s="2"/>
      <c r="G17" s="2"/>
      <c r="H17" s="2"/>
    </row>
    <row r="18" spans="1:10" ht="24" customHeight="1">
      <c r="A18" s="10" t="s">
        <v>6</v>
      </c>
      <c r="B18" s="31">
        <v>100</v>
      </c>
      <c r="C18" s="31">
        <v>100</v>
      </c>
      <c r="D18" s="31">
        <f>SUM(D20:D29)</f>
        <v>100</v>
      </c>
      <c r="F18" s="2"/>
      <c r="G18" s="2"/>
      <c r="H18" s="2"/>
    </row>
    <row r="19" spans="1:10" s="14" customFormat="1" ht="6.75" customHeight="1">
      <c r="A19" s="10"/>
      <c r="B19" s="32"/>
      <c r="C19" s="32"/>
      <c r="D19" s="32"/>
      <c r="E19" s="13"/>
      <c r="F19" s="13"/>
      <c r="G19" s="13"/>
      <c r="H19" s="13"/>
      <c r="I19" s="13"/>
      <c r="J19" s="13"/>
    </row>
    <row r="20" spans="1:10" s="19" customFormat="1" ht="24" customHeight="1">
      <c r="A20" s="15" t="s">
        <v>19</v>
      </c>
      <c r="B20" s="33">
        <f>B7/$B$5*100</f>
        <v>1.5951283242568646</v>
      </c>
      <c r="C20" s="33">
        <f>C7/$C$5*100</f>
        <v>2.5566116280860554</v>
      </c>
      <c r="D20" s="33">
        <f>D7/$D$5*100</f>
        <v>0.43902669310940895</v>
      </c>
      <c r="E20" s="20"/>
      <c r="F20" s="20"/>
      <c r="G20" s="20"/>
      <c r="H20" s="20"/>
      <c r="I20" s="20"/>
      <c r="J20" s="20"/>
    </row>
    <row r="21" spans="1:10" s="19" customFormat="1" ht="24" customHeight="1">
      <c r="A21" s="21" t="s">
        <v>8</v>
      </c>
      <c r="B21" s="33">
        <f t="shared" ref="B21:B28" si="0">B8/$B$5*100</f>
        <v>3.4613230140995128</v>
      </c>
      <c r="C21" s="33">
        <f t="shared" ref="C21:C28" si="1">C8/$C$5*100</f>
        <v>2.4670635492946857</v>
      </c>
      <c r="D21" s="33">
        <f t="shared" ref="D21:D28" si="2">D8/$D$5*100</f>
        <v>4.6568282477240048</v>
      </c>
      <c r="E21" s="20"/>
      <c r="F21" s="20"/>
      <c r="G21" s="20"/>
      <c r="H21" s="20"/>
      <c r="I21" s="20"/>
      <c r="J21" s="20"/>
    </row>
    <row r="22" spans="1:10" s="19" customFormat="1" ht="24" customHeight="1">
      <c r="A22" s="15" t="s">
        <v>9</v>
      </c>
      <c r="B22" s="33">
        <f t="shared" si="0"/>
        <v>1.757148320648088</v>
      </c>
      <c r="C22" s="33">
        <f t="shared" si="1"/>
        <v>1.2458633242515025</v>
      </c>
      <c r="D22" s="33">
        <f t="shared" si="2"/>
        <v>2.3719250921483965</v>
      </c>
      <c r="E22" s="20"/>
      <c r="F22" s="20"/>
      <c r="G22" s="20"/>
      <c r="H22" s="20"/>
      <c r="I22" s="20"/>
      <c r="J22" s="20"/>
    </row>
    <row r="23" spans="1:10" s="19" customFormat="1" ht="24" customHeight="1">
      <c r="A23" s="21" t="s">
        <v>10</v>
      </c>
      <c r="B23" s="33">
        <f t="shared" si="0"/>
        <v>2.3018061335795461</v>
      </c>
      <c r="C23" s="33">
        <f t="shared" si="1"/>
        <v>1.3119820665598581</v>
      </c>
      <c r="D23" s="33">
        <f t="shared" si="2"/>
        <v>3.4919854024136088</v>
      </c>
      <c r="E23" s="20"/>
      <c r="F23" s="20"/>
      <c r="G23" s="20"/>
      <c r="H23" s="20"/>
      <c r="I23" s="20"/>
      <c r="J23" s="20"/>
    </row>
    <row r="24" spans="1:10" s="24" customFormat="1" ht="24" customHeight="1">
      <c r="A24" s="15" t="s">
        <v>20</v>
      </c>
      <c r="B24" s="33">
        <f t="shared" si="0"/>
        <v>16.062045074667097</v>
      </c>
      <c r="C24" s="33">
        <f t="shared" si="1"/>
        <v>10.07486387130068</v>
      </c>
      <c r="D24" s="33">
        <f t="shared" si="2"/>
        <v>23.261121495572976</v>
      </c>
      <c r="E24" s="25"/>
      <c r="F24" s="25"/>
      <c r="G24" s="25"/>
      <c r="H24" s="25"/>
      <c r="I24" s="25"/>
      <c r="J24" s="25"/>
    </row>
    <row r="25" spans="1:10" s="24" customFormat="1" ht="24" customHeight="1">
      <c r="A25" s="15" t="s">
        <v>21</v>
      </c>
      <c r="B25" s="33">
        <f t="shared" si="0"/>
        <v>42.639920885638084</v>
      </c>
      <c r="C25" s="33">
        <f t="shared" si="1"/>
        <v>44.108865034927334</v>
      </c>
      <c r="D25" s="33">
        <f t="shared" si="2"/>
        <v>40.873636518695761</v>
      </c>
      <c r="E25" s="25"/>
      <c r="F25" s="25"/>
      <c r="G25" s="25"/>
      <c r="H25" s="25"/>
      <c r="I25" s="25"/>
      <c r="J25" s="25"/>
    </row>
    <row r="26" spans="1:10" s="24" customFormat="1" ht="24" customHeight="1">
      <c r="A26" s="15" t="s">
        <v>13</v>
      </c>
      <c r="B26" s="33">
        <f t="shared" si="0"/>
        <v>12.752635093699114</v>
      </c>
      <c r="C26" s="33">
        <f t="shared" si="1"/>
        <v>15.924558387395541</v>
      </c>
      <c r="D26" s="33">
        <f t="shared" si="2"/>
        <v>8.9386685351390174</v>
      </c>
      <c r="E26" s="25"/>
      <c r="F26" s="25"/>
      <c r="G26" s="25"/>
      <c r="H26" s="25"/>
      <c r="I26" s="25"/>
      <c r="J26" s="25"/>
    </row>
    <row r="27" spans="1:10" s="24" customFormat="1" ht="24" customHeight="1">
      <c r="A27" s="15" t="s">
        <v>14</v>
      </c>
      <c r="B27" s="33">
        <f t="shared" si="0"/>
        <v>5.9954267152588399</v>
      </c>
      <c r="C27" s="33">
        <f t="shared" si="1"/>
        <v>9.1870652315878978</v>
      </c>
      <c r="D27" s="33">
        <f t="shared" si="2"/>
        <v>2.1577537875515951</v>
      </c>
      <c r="E27" s="25"/>
      <c r="F27" s="25"/>
      <c r="G27" s="25"/>
      <c r="H27" s="25"/>
      <c r="I27" s="25"/>
      <c r="J27" s="25"/>
    </row>
    <row r="28" spans="1:10" s="24" customFormat="1" ht="24" customHeight="1">
      <c r="A28" s="34" t="s">
        <v>15</v>
      </c>
      <c r="B28" s="33">
        <f t="shared" si="0"/>
        <v>13.434566438152851</v>
      </c>
      <c r="C28" s="33">
        <f t="shared" si="1"/>
        <v>13.123120828947551</v>
      </c>
      <c r="D28" s="33">
        <f t="shared" si="2"/>
        <v>13.809054227645234</v>
      </c>
      <c r="E28" s="25"/>
      <c r="F28" s="25"/>
      <c r="G28" s="25"/>
      <c r="H28" s="25"/>
      <c r="I28" s="25"/>
      <c r="J28" s="25"/>
    </row>
    <row r="29" spans="1:10" s="24" customFormat="1" ht="24" customHeight="1">
      <c r="A29" s="35" t="s">
        <v>16</v>
      </c>
      <c r="B29" s="36" t="s">
        <v>17</v>
      </c>
      <c r="C29" s="36" t="s">
        <v>17</v>
      </c>
      <c r="D29" s="36" t="s">
        <v>17</v>
      </c>
      <c r="E29" s="25"/>
      <c r="F29" s="25"/>
      <c r="G29" s="25"/>
      <c r="H29" s="25"/>
      <c r="I29" s="25"/>
      <c r="J29" s="25"/>
    </row>
    <row r="30" spans="1:10" s="39" customFormat="1" ht="24" customHeight="1">
      <c r="A30" s="24" t="s">
        <v>22</v>
      </c>
      <c r="B30" s="24"/>
      <c r="C30" s="2"/>
      <c r="D30" s="2"/>
      <c r="E30" s="37"/>
      <c r="F30" s="37"/>
      <c r="G30" s="38"/>
    </row>
    <row r="31" spans="1:10" ht="18" customHeight="1">
      <c r="B31" s="40"/>
      <c r="C31" s="40"/>
      <c r="D31" s="40"/>
      <c r="H31" s="2"/>
      <c r="I31" s="2"/>
      <c r="J31" s="2"/>
    </row>
    <row r="32" spans="1:10" ht="18" customHeight="1">
      <c r="A32" s="41" t="s">
        <v>23</v>
      </c>
      <c r="H32" s="2"/>
      <c r="I32" s="2"/>
      <c r="J32" s="2"/>
    </row>
    <row r="38" spans="1:1" ht="18" customHeight="1">
      <c r="A38" s="42"/>
    </row>
  </sheetData>
  <mergeCells count="2">
    <mergeCell ref="B4:D4"/>
    <mergeCell ref="B17:D17"/>
  </mergeCells>
  <printOptions horizontalCentered="1"/>
  <pageMargins left="0.31" right="0.6692913385826772" top="0.98425196850393704" bottom="0.62992125984251968" header="0.51181102362204722" footer="0.35433070866141736"/>
  <pageSetup paperSize="9" orientation="portrait" verticalDpi="300" r:id="rId1"/>
  <headerFooter alignWithMargins="0">
    <oddHeader>&amp;C&amp;"TH SarabunPSK,ธรรมดา"26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ตร4</vt:lpstr>
      <vt:lpstr>ตร4!Print_Area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2016-02-09T06:42:29Z</dcterms:created>
  <dcterms:modified xsi:type="dcterms:W3CDTF">2016-02-09T06:42:38Z</dcterms:modified>
</cp:coreProperties>
</file>