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15" windowWidth="19815" windowHeight="7395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B10" i="1"/>
  <c r="C10"/>
  <c r="D10"/>
  <c r="B14"/>
  <c r="C14"/>
  <c r="D14"/>
  <c r="B23"/>
  <c r="D23"/>
  <c r="B24"/>
  <c r="B22" s="1"/>
  <c r="D24"/>
  <c r="B25"/>
  <c r="C25"/>
  <c r="D25"/>
  <c r="C26"/>
  <c r="D26"/>
  <c r="B28"/>
  <c r="B27" s="1"/>
  <c r="C28"/>
  <c r="D28"/>
  <c r="D27" s="1"/>
  <c r="B29"/>
  <c r="C29"/>
  <c r="D29"/>
  <c r="B32"/>
  <c r="C32"/>
  <c r="C31" s="1"/>
  <c r="D32"/>
  <c r="B33"/>
  <c r="C33"/>
  <c r="B34"/>
  <c r="C34"/>
  <c r="B36"/>
  <c r="C36"/>
  <c r="D36"/>
</calcChain>
</file>

<file path=xl/sharedStrings.xml><?xml version="1.0" encoding="utf-8"?>
<sst xmlns="http://schemas.openxmlformats.org/spreadsheetml/2006/main" count="53" uniqueCount="25">
  <si>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</si>
  <si>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</si>
  <si>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</si>
  <si>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</si>
  <si>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</si>
  <si>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</si>
  <si>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</si>
  <si>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</si>
  <si>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</si>
  <si>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</si>
  <si>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</si>
  <si>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</si>
  <si>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</si>
  <si>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</si>
  <si>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</si>
  <si>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</si>
  <si>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</si>
  <si>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 xml:space="preserve">                       ร้อยละ</t>
  </si>
  <si>
    <t xml:space="preserve">                       จำนวน</t>
  </si>
  <si>
    <t xml:space="preserve"> </t>
  </si>
  <si>
    <t>หญิง</t>
  </si>
  <si>
    <t>ชาย</t>
  </si>
  <si>
    <t>รวม</t>
  </si>
  <si>
    <t>ระดับการศึกษาที่สำเร็จ</t>
  </si>
  <si>
    <t>ตารางที่ 3  จำนวนและร้อยละของผู้มีงานทำ  จำแนกตามระดับการศึกษาที่สำเร็จและเพศ จังหวัดพระนครศรีอยุธยา ไตรมาสที่2/2558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</si>
</sst>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.0"/>
  </numFmts>
  <fonts count="9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Fill="1"/>
    <xf numFmtId="187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/>
    </xf>
    <xf numFmtId="187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left"/>
    </xf>
    <xf numFmtId="188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Alignme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 applyProtection="1">
      <alignment horizontal="left"/>
    </xf>
    <xf numFmtId="0" fontId="5" fillId="0" borderId="0" xfId="0" applyFont="1" applyFill="1" applyBorder="1" applyAlignment="1"/>
    <xf numFmtId="187" fontId="6" fillId="0" borderId="0" xfId="0" applyNumberFormat="1" applyFont="1" applyFill="1" applyBorder="1" applyAlignment="1">
      <alignment horizontal="right"/>
    </xf>
    <xf numFmtId="187" fontId="7" fillId="0" borderId="0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 applyProtection="1">
      <alignment horizontal="left"/>
    </xf>
    <xf numFmtId="188" fontId="3" fillId="0" borderId="0" xfId="0" applyNumberFormat="1" applyFont="1" applyBorder="1" applyAlignment="1" applyProtection="1">
      <alignment horizontal="left"/>
    </xf>
    <xf numFmtId="4" fontId="3" fillId="0" borderId="0" xfId="0" applyNumberFormat="1" applyFont="1"/>
    <xf numFmtId="0" fontId="3" fillId="0" borderId="0" xfId="0" applyFont="1" applyAlignment="1"/>
    <xf numFmtId="0" fontId="3" fillId="0" borderId="0" xfId="0" applyFont="1" applyAlignment="1" applyProtection="1">
      <alignment horizontal="left"/>
    </xf>
    <xf numFmtId="3" fontId="3" fillId="0" borderId="0" xfId="0" applyNumberFormat="1" applyFont="1" applyAlignment="1">
      <alignment vertical="center"/>
    </xf>
    <xf numFmtId="0" fontId="5" fillId="0" borderId="0" xfId="0" applyFont="1" applyBorder="1" applyAlignment="1"/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</cellXfs>
  <cellStyles count="2">
    <cellStyle name="Normal" xfId="0" builtinId="0"/>
    <cellStyle name="เครื่องหมายจุลภา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37"/>
  <sheetViews>
    <sheetView showGridLines="0" tabSelected="1" zoomScale="106" zoomScaleNormal="106" workbookViewId="0">
      <selection activeCell="J6" sqref="J6"/>
    </sheetView>
  </sheetViews>
  <sheetFormatPr defaultRowHeight="26.25" customHeight="1"/>
  <cols>
    <col min="1" max="1" width="24.85546875" style="2" customWidth="1"/>
    <col min="2" max="2" width="21.42578125" style="1" customWidth="1"/>
    <col min="3" max="3" width="22.85546875" style="1" customWidth="1"/>
    <col min="4" max="4" width="24.42578125" style="1" customWidth="1"/>
    <col min="5" max="16384" width="9.140625" style="1"/>
  </cols>
  <sheetData>
    <row r="1" spans="1:5" s="2" customFormat="1" ht="26.25" customHeight="1">
      <c r="A1" s="2" t="s">
        <v>24</v>
      </c>
      <c r="B1" s="3"/>
      <c r="C1" s="3"/>
      <c r="D1" s="3"/>
    </row>
    <row r="2" spans="1:5" ht="8.25" customHeight="1"/>
    <row r="3" spans="1:5" s="33" customFormat="1" ht="26.25" customHeight="1">
      <c r="A3" s="36" t="s">
        <v>23</v>
      </c>
      <c r="B3" s="35" t="s">
        <v>22</v>
      </c>
      <c r="C3" s="35" t="s">
        <v>21</v>
      </c>
      <c r="D3" s="35" t="s">
        <v>20</v>
      </c>
    </row>
    <row r="4" spans="1:5" s="33" customFormat="1" ht="24" customHeight="1">
      <c r="A4" s="33" t="s">
        <v>19</v>
      </c>
      <c r="B4" s="34" t="s">
        <v>18</v>
      </c>
      <c r="C4" s="34"/>
      <c r="D4" s="34"/>
    </row>
    <row r="5" spans="1:5" s="29" customFormat="1" ht="21" customHeight="1">
      <c r="A5" s="32" t="s">
        <v>16</v>
      </c>
      <c r="B5" s="31">
        <v>500193.58</v>
      </c>
      <c r="C5" s="31">
        <v>270281.71000000002</v>
      </c>
      <c r="D5" s="31">
        <v>229911.86</v>
      </c>
      <c r="E5" s="30"/>
    </row>
    <row r="6" spans="1:5" s="19" customFormat="1" ht="21" customHeight="1">
      <c r="A6" s="28" t="s">
        <v>15</v>
      </c>
      <c r="B6" s="21">
        <v>1919.6</v>
      </c>
      <c r="C6" s="21" t="s">
        <v>2</v>
      </c>
      <c r="D6" s="21">
        <v>1919.6</v>
      </c>
      <c r="E6" s="27"/>
    </row>
    <row r="7" spans="1:5" s="19" customFormat="1" ht="21" customHeight="1">
      <c r="A7" s="25" t="s">
        <v>14</v>
      </c>
      <c r="B7" s="21">
        <v>88185.39</v>
      </c>
      <c r="C7" s="21">
        <v>44443.5</v>
      </c>
      <c r="D7" s="21">
        <v>43741.89</v>
      </c>
      <c r="E7" s="20"/>
    </row>
    <row r="8" spans="1:5" s="19" customFormat="1" ht="21" customHeight="1">
      <c r="A8" s="26" t="s">
        <v>13</v>
      </c>
      <c r="B8" s="21">
        <v>67453.72</v>
      </c>
      <c r="C8" s="21">
        <v>44687.43</v>
      </c>
      <c r="D8" s="21">
        <v>22766.29</v>
      </c>
      <c r="E8" s="20"/>
    </row>
    <row r="9" spans="1:5" s="19" customFormat="1" ht="21" customHeight="1">
      <c r="A9" s="26" t="s">
        <v>12</v>
      </c>
      <c r="B9" s="21">
        <v>100293.03</v>
      </c>
      <c r="C9" s="21">
        <v>57130.79</v>
      </c>
      <c r="D9" s="21">
        <v>43162.239999999998</v>
      </c>
      <c r="E9" s="20"/>
    </row>
    <row r="10" spans="1:5" s="3" customFormat="1" ht="21" customHeight="1">
      <c r="A10" s="25" t="s">
        <v>11</v>
      </c>
      <c r="B10" s="21">
        <f>SUM(B11:B13)</f>
        <v>126244.84</v>
      </c>
      <c r="C10" s="21">
        <f>SUM(C11:C13)</f>
        <v>65249.8</v>
      </c>
      <c r="D10" s="21">
        <f>SUM(D11:D13)</f>
        <v>60995.040000000001</v>
      </c>
      <c r="E10" s="24"/>
    </row>
    <row r="11" spans="1:5" s="3" customFormat="1" ht="21" customHeight="1">
      <c r="A11" s="22" t="s">
        <v>10</v>
      </c>
      <c r="B11" s="21">
        <v>79603.75</v>
      </c>
      <c r="C11" s="21">
        <v>35879.75</v>
      </c>
      <c r="D11" s="21">
        <v>43724</v>
      </c>
      <c r="E11" s="24"/>
    </row>
    <row r="12" spans="1:5" s="3" customFormat="1" ht="21" customHeight="1">
      <c r="A12" s="22" t="s">
        <v>9</v>
      </c>
      <c r="B12" s="21">
        <v>46641.09</v>
      </c>
      <c r="C12" s="21">
        <v>29370.05</v>
      </c>
      <c r="D12" s="21">
        <v>17271.04</v>
      </c>
      <c r="E12" s="24"/>
    </row>
    <row r="13" spans="1:5" s="3" customFormat="1" ht="21" customHeight="1">
      <c r="A13" s="23" t="s">
        <v>8</v>
      </c>
      <c r="B13" s="21" t="s">
        <v>2</v>
      </c>
      <c r="C13" s="21" t="s">
        <v>2</v>
      </c>
      <c r="D13" s="21" t="s">
        <v>2</v>
      </c>
      <c r="E13" s="24"/>
    </row>
    <row r="14" spans="1:5" s="3" customFormat="1" ht="21" customHeight="1">
      <c r="A14" s="25" t="s">
        <v>7</v>
      </c>
      <c r="B14" s="21">
        <f>SUM(B15:B17)</f>
        <v>114742.5</v>
      </c>
      <c r="C14" s="21">
        <f>SUM(C15:C17)</f>
        <v>57874.61</v>
      </c>
      <c r="D14" s="21">
        <f>SUM(D15:D17)</f>
        <v>56867.89</v>
      </c>
      <c r="E14" s="24"/>
    </row>
    <row r="15" spans="1:5" s="19" customFormat="1" ht="21" customHeight="1">
      <c r="A15" s="23" t="s">
        <v>6</v>
      </c>
      <c r="B15" s="21">
        <v>51497.55</v>
      </c>
      <c r="C15" s="21">
        <v>22871.68</v>
      </c>
      <c r="D15" s="21">
        <v>28625.87</v>
      </c>
      <c r="E15" s="20"/>
    </row>
    <row r="16" spans="1:5" s="19" customFormat="1" ht="21" customHeight="1">
      <c r="A16" s="23" t="s">
        <v>5</v>
      </c>
      <c r="B16" s="21">
        <v>52857.79</v>
      </c>
      <c r="C16" s="21">
        <v>31712.6</v>
      </c>
      <c r="D16" s="21">
        <v>21145.19</v>
      </c>
      <c r="E16" s="20"/>
    </row>
    <row r="17" spans="1:5" s="19" customFormat="1" ht="21" customHeight="1">
      <c r="A17" s="23" t="s">
        <v>4</v>
      </c>
      <c r="B17" s="21">
        <v>10387.16</v>
      </c>
      <c r="C17" s="21">
        <v>3290.33</v>
      </c>
      <c r="D17" s="21">
        <v>7096.83</v>
      </c>
      <c r="E17" s="20"/>
    </row>
    <row r="18" spans="1:5" s="19" customFormat="1" ht="21" customHeight="1">
      <c r="A18" s="22" t="s">
        <v>3</v>
      </c>
      <c r="B18" s="21" t="s">
        <v>2</v>
      </c>
      <c r="C18" s="21" t="s">
        <v>2</v>
      </c>
      <c r="D18" s="21" t="s">
        <v>2</v>
      </c>
      <c r="E18" s="20"/>
    </row>
    <row r="19" spans="1:5" s="19" customFormat="1" ht="21" customHeight="1">
      <c r="A19" s="22" t="s">
        <v>1</v>
      </c>
      <c r="B19" s="21">
        <v>1354.5</v>
      </c>
      <c r="C19" s="21">
        <v>895.59</v>
      </c>
      <c r="D19" s="21">
        <v>458.91</v>
      </c>
      <c r="E19" s="20"/>
    </row>
    <row r="20" spans="1:5" s="19" customFormat="1" ht="11.25" customHeight="1">
      <c r="A20" s="22"/>
      <c r="B20" s="21"/>
      <c r="C20" s="21"/>
      <c r="D20" s="21"/>
      <c r="E20" s="20"/>
    </row>
    <row r="21" spans="1:5" s="3" customFormat="1" ht="21" customHeight="1">
      <c r="B21" s="18" t="s">
        <v>17</v>
      </c>
      <c r="C21" s="18"/>
      <c r="D21" s="18"/>
    </row>
    <row r="22" spans="1:5" s="3" customFormat="1" ht="21" customHeight="1">
      <c r="A22" s="17" t="s">
        <v>16</v>
      </c>
      <c r="B22" s="15">
        <f>SUM(B23:B27,B31,B36,B35)</f>
        <v>100.00953818719545</v>
      </c>
      <c r="C22" s="16">
        <v>100</v>
      </c>
      <c r="D22" s="15">
        <v>100</v>
      </c>
    </row>
    <row r="23" spans="1:5" s="5" customFormat="1" ht="21" customHeight="1">
      <c r="A23" s="14" t="s">
        <v>15</v>
      </c>
      <c r="B23" s="8">
        <f>(100/$B$5)*B6</f>
        <v>0.3837714190573977</v>
      </c>
      <c r="C23" s="8" t="s">
        <v>2</v>
      </c>
      <c r="D23" s="8">
        <f>(100/$D$5)*D6</f>
        <v>0.83492865483320433</v>
      </c>
    </row>
    <row r="24" spans="1:5" s="5" customFormat="1" ht="21" customHeight="1">
      <c r="A24" s="11" t="s">
        <v>14</v>
      </c>
      <c r="B24" s="8">
        <f>(100/$B$5)*B7</f>
        <v>17.630252271530555</v>
      </c>
      <c r="C24" s="8">
        <v>16.5</v>
      </c>
      <c r="D24" s="8">
        <f>(100/$D$5)*D7</f>
        <v>19.025503947469261</v>
      </c>
    </row>
    <row r="25" spans="1:5" s="5" customFormat="1" ht="21" customHeight="1">
      <c r="A25" s="13" t="s">
        <v>13</v>
      </c>
      <c r="B25" s="8">
        <f>(100/$B$5)*B8</f>
        <v>13.485522944936639</v>
      </c>
      <c r="C25" s="8">
        <f>(100/$C$5)*C8</f>
        <v>16.533649280226914</v>
      </c>
      <c r="D25" s="8">
        <f>(100/$D$5)*D8</f>
        <v>9.9021816447398585</v>
      </c>
    </row>
    <row r="26" spans="1:5" s="5" customFormat="1" ht="21" customHeight="1">
      <c r="A26" s="13" t="s">
        <v>12</v>
      </c>
      <c r="B26" s="8">
        <v>20</v>
      </c>
      <c r="C26" s="8">
        <f>(100/$C$5)*C9</f>
        <v>21.137497613138528</v>
      </c>
      <c r="D26" s="8">
        <f>(100/$D$5)*D9</f>
        <v>18.77338559220042</v>
      </c>
    </row>
    <row r="27" spans="1:5" s="5" customFormat="1" ht="21" customHeight="1">
      <c r="A27" s="11" t="s">
        <v>11</v>
      </c>
      <c r="B27" s="8">
        <f>SUM(B28:B30)</f>
        <v>25.239196392724594</v>
      </c>
      <c r="C27" s="8">
        <v>24.2</v>
      </c>
      <c r="D27" s="8">
        <f>SUM(D28:D30)</f>
        <v>26.529749270002867</v>
      </c>
    </row>
    <row r="28" spans="1:5" s="5" customFormat="1" ht="21" customHeight="1">
      <c r="A28" s="9" t="s">
        <v>10</v>
      </c>
      <c r="B28" s="8">
        <f>(100/$B$5)*B11</f>
        <v>15.914588507913276</v>
      </c>
      <c r="C28" s="8">
        <f>(100/$C$5)*C11</f>
        <v>13.274945611377106</v>
      </c>
      <c r="D28" s="8">
        <f>(100/$D$5)*D11</f>
        <v>19.01772270469214</v>
      </c>
    </row>
    <row r="29" spans="1:5" s="5" customFormat="1" ht="21" customHeight="1">
      <c r="A29" s="9" t="s">
        <v>9</v>
      </c>
      <c r="B29" s="8">
        <f>(100/$B$5)*B12</f>
        <v>9.3246078848113161</v>
      </c>
      <c r="C29" s="8">
        <f>(100/$C$5)*C12</f>
        <v>10.866458555408723</v>
      </c>
      <c r="D29" s="8">
        <f>(100/$D$5)*D12</f>
        <v>7.512026565310725</v>
      </c>
    </row>
    <row r="30" spans="1:5" s="5" customFormat="1" ht="21" customHeight="1">
      <c r="A30" s="10" t="s">
        <v>8</v>
      </c>
      <c r="B30" s="8" t="s">
        <v>2</v>
      </c>
      <c r="C30" s="12" t="s">
        <v>2</v>
      </c>
      <c r="D30" s="12" t="s">
        <v>2</v>
      </c>
    </row>
    <row r="31" spans="1:5" s="5" customFormat="1" ht="21" customHeight="1">
      <c r="A31" s="11" t="s">
        <v>7</v>
      </c>
      <c r="B31" s="8">
        <v>23</v>
      </c>
      <c r="C31" s="8">
        <f>SUM(C32:C34)</f>
        <v>21.412699364673987</v>
      </c>
      <c r="D31" s="8">
        <v>24.8</v>
      </c>
    </row>
    <row r="32" spans="1:5" s="5" customFormat="1" ht="21" customHeight="1">
      <c r="A32" s="10" t="s">
        <v>6</v>
      </c>
      <c r="B32" s="8">
        <f>(100/$B$5)*B15</f>
        <v>10.295523984933993</v>
      </c>
      <c r="C32" s="8">
        <f>(100/$C$5)*C15</f>
        <v>8.4621634220088353</v>
      </c>
      <c r="D32" s="8">
        <f>(100/$D$5)*D15</f>
        <v>12.450801798567504</v>
      </c>
    </row>
    <row r="33" spans="1:4" s="5" customFormat="1" ht="21" customHeight="1">
      <c r="A33" s="10" t="s">
        <v>5</v>
      </c>
      <c r="B33" s="8">
        <f>(100/$B$5)*B16</f>
        <v>10.567466699592586</v>
      </c>
      <c r="C33" s="8">
        <f>(100/$C$5)*C16</f>
        <v>11.733165370309369</v>
      </c>
      <c r="D33" s="8">
        <v>9.1999999999999993</v>
      </c>
    </row>
    <row r="34" spans="1:4" s="5" customFormat="1" ht="21" customHeight="1">
      <c r="A34" s="10" t="s">
        <v>4</v>
      </c>
      <c r="B34" s="8">
        <f>(100/$B$5)*B17</f>
        <v>2.0766280126986034</v>
      </c>
      <c r="C34" s="8">
        <f>(100/$C$5)*C17</f>
        <v>1.2173705723557837</v>
      </c>
      <c r="D34" s="8">
        <v>3.1</v>
      </c>
    </row>
    <row r="35" spans="1:4" s="5" customFormat="1" ht="21" customHeight="1">
      <c r="A35" s="9" t="s">
        <v>3</v>
      </c>
      <c r="B35" s="8" t="s">
        <v>2</v>
      </c>
      <c r="C35" s="8" t="s">
        <v>2</v>
      </c>
      <c r="D35" s="8" t="s">
        <v>2</v>
      </c>
    </row>
    <row r="36" spans="1:4" s="5" customFormat="1" ht="21" customHeight="1">
      <c r="A36" s="7" t="s">
        <v>1</v>
      </c>
      <c r="B36" s="6">
        <f>(100/$B$5)*B19</f>
        <v>0.27079515894626238</v>
      </c>
      <c r="C36" s="6">
        <f>(100/$C$5)*C19</f>
        <v>0.33135427476761192</v>
      </c>
      <c r="D36" s="6">
        <f>(100/$D$5)*D19</f>
        <v>0.19960257813581259</v>
      </c>
    </row>
    <row r="37" spans="1:4" s="3" customFormat="1" ht="25.5" customHeight="1">
      <c r="A37" s="4" t="s">
        <v>0</v>
      </c>
    </row>
  </sheetData>
  <mergeCells count="2">
    <mergeCell ref="B4:D4"/>
    <mergeCell ref="B21:D21"/>
  </mergeCells>
  <pageMargins left="1.1023622047244095" right="0.6692913385826772" top="1.0629921259842521" bottom="0.62992125984251968" header="0.51181102362204722" footer="0.51181102362204722"/>
  <pageSetup paperSize="9" scale="95" orientation="portrait" r:id="rId1"/>
  <headerFooter alignWithMargins="0">
    <oddHeader>&amp;C&amp;"TH SarabunPSK,ธรรมดา"27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2015-09-23T07:07:04Z</dcterms:created>
  <dcterms:modified xsi:type="dcterms:W3CDTF">2015-09-23T07:08:02Z</dcterms:modified>
</cp:coreProperties>
</file>