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1715" windowHeight="5925"/>
  </bookViews>
  <sheets>
    <sheet name="T-10.3" sheetId="1" r:id="rId1"/>
  </sheets>
  <definedNames>
    <definedName name="_xlnm.Print_Area" localSheetId="0">'T-10.3'!$A$1:$P$36</definedName>
  </definedNames>
  <calcPr calcId="124519"/>
</workbook>
</file>

<file path=xl/calcChain.xml><?xml version="1.0" encoding="utf-8"?>
<calcChain xmlns="http://schemas.openxmlformats.org/spreadsheetml/2006/main">
  <c r="J10" i="1"/>
  <c r="J11"/>
  <c r="J15"/>
  <c r="J16"/>
  <c r="J20"/>
  <c r="J21"/>
  <c r="J23"/>
  <c r="J25"/>
  <c r="J26"/>
  <c r="J29"/>
  <c r="L21"/>
  <c r="J8"/>
  <c r="L10"/>
  <c r="L15"/>
  <c r="L23"/>
  <c r="L25"/>
  <c r="L28"/>
  <c r="L29"/>
  <c r="L8"/>
  <c r="E8"/>
</calcChain>
</file>

<file path=xl/sharedStrings.xml><?xml version="1.0" encoding="utf-8"?>
<sst xmlns="http://schemas.openxmlformats.org/spreadsheetml/2006/main" count="104" uniqueCount="63">
  <si>
    <t>ตาราง</t>
  </si>
  <si>
    <t>Total</t>
  </si>
  <si>
    <t>ประเภทอุตสาหกรรม</t>
  </si>
  <si>
    <t>Type of industries</t>
  </si>
  <si>
    <t>Others</t>
  </si>
  <si>
    <t>รวมยอด</t>
  </si>
  <si>
    <t>อัตราการเปลี่ยนแปลง</t>
  </si>
  <si>
    <t>Percent change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</si>
  <si>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</si>
  <si>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</si>
  <si>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</si>
  <si>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</si>
  <si>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</si>
  <si>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</si>
  <si>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</si>
  <si>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</si>
  <si>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</si>
  <si>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</si>
  <si>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</si>
  <si>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</si>
  <si>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</si>
  <si>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</si>
  <si>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</si>
  <si>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</si>
  <si>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</si>
  <si>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</si>
  <si>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</si>
  <si>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</si>
  <si>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</si>
  <si>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</si>
  <si>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</si>
  <si>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</si>
  <si>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</si>
  <si>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</si>
  <si>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</si>
  <si>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</si>
  <si>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Wearing appared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</si>
  <si>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</si>
  <si>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</si>
  <si>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</si>
  <si>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</si>
  <si>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</si>
  <si>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</si>
  <si>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</si>
  <si>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</si>
  <si>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</si>
  <si>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</si>
  <si>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</si>
  <si>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</si>
  <si>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หรือใช้คนงานตั้งแต่เจ็ดคนขึ้นไปโดยใช้เครื่องจักรหรือไม่ก็ตาม</t>
  </si>
  <si>
    <t>-</t>
  </si>
  <si>
    <t>(2012)</t>
  </si>
  <si>
    <t>Table</t>
  </si>
  <si>
    <t>(2013)</t>
  </si>
  <si>
    <t xml:space="preserve">          or employees from 7 or more  people to used the machinery or not</t>
  </si>
  <si>
    <t xml:space="preserve">หมายเหตุ :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</si>
  <si>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 xml:space="preserve">    Note : Industrial establshments is mean factory, building or vehicle used machinery from 5 horsepower or the equivalent 5 horsepower</t>
  </si>
  <si>
    <t xml:space="preserve">  Source : Narathiwat Provincial Industrial Office</t>
  </si>
  <si>
    <t xml:space="preserve"> -</t>
  </si>
  <si>
    <t xml:space="preserve">   ที่มา : สำนักงานอุตสาหกรรมจังหวัดนราธิวาส</t>
  </si>
  <si>
    <t>(2014)</t>
  </si>
  <si>
    <t>สถานประกอบการอุตสาหกรรม จำแนกตามประเภทอุตสาหกรรม พ.ศ. 2555 - 2557</t>
  </si>
  <si>
    <t>Industrial Establishments by Type of Industries : 2012 - 2014</t>
  </si>
</sst>
</file>

<file path=xl/styles.xml><?xml version="1.0" encoding="utf-8"?>
<styleSheet xmlns="http://schemas.openxmlformats.org/spreadsheetml/2006/main">
  <numFmts count="2">
    <numFmt numFmtId="188" formatCode="_(* #,##0.00_);_(* \(#,##0.00\);_(* &quot;-&quot;??_);_(@_)"/>
    <numFmt numFmtId="189" formatCode="0.0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88" fontId="2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2" fillId="0" borderId="0"/>
    <xf numFmtId="0" fontId="3" fillId="0" borderId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/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/>
    <xf numFmtId="0" fontId="6" fillId="0" borderId="1" xfId="0" applyFont="1" applyBorder="1"/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4" fillId="2" borderId="6" xfId="0" applyFont="1" applyFill="1" applyBorder="1"/>
    <xf numFmtId="0" fontId="4" fillId="2" borderId="0" xfId="0" applyFont="1" applyFill="1" applyBorder="1"/>
    <xf numFmtId="189" fontId="4" fillId="0" borderId="0" xfId="0" applyNumberFormat="1" applyFont="1" applyFill="1" applyBorder="1"/>
    <xf numFmtId="0" fontId="5" fillId="0" borderId="1" xfId="0" applyFont="1" applyBorder="1" applyAlignment="1">
      <alignment horizontal="center"/>
    </xf>
    <xf numFmtId="0" fontId="6" fillId="2" borderId="6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89" fontId="6" fillId="0" borderId="0" xfId="0" applyNumberFormat="1" applyFont="1" applyFill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89" fontId="6" fillId="0" borderId="0" xfId="0" applyNumberFormat="1" applyFont="1" applyFill="1" applyBorder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top"/>
    </xf>
    <xf numFmtId="0" fontId="4" fillId="3" borderId="6" xfId="0" applyFont="1" applyFill="1" applyBorder="1"/>
    <xf numFmtId="0" fontId="4" fillId="3" borderId="0" xfId="0" applyFont="1" applyFill="1" applyBorder="1"/>
    <xf numFmtId="0" fontId="6" fillId="3" borderId="6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89" fontId="4" fillId="3" borderId="0" xfId="0" applyNumberFormat="1" applyFont="1" applyFill="1" applyBorder="1"/>
    <xf numFmtId="189" fontId="6" fillId="3" borderId="0" xfId="0" applyNumberFormat="1" applyFont="1" applyFill="1" applyBorder="1" applyAlignment="1">
      <alignment horizontal="right"/>
    </xf>
    <xf numFmtId="189" fontId="6" fillId="3" borderId="0" xfId="0" applyNumberFormat="1" applyFont="1" applyFill="1" applyBorder="1"/>
    <xf numFmtId="0" fontId="6" fillId="0" borderId="0" xfId="0" applyFont="1" applyAlignment="1">
      <alignment vertical="top"/>
    </xf>
    <xf numFmtId="1" fontId="6" fillId="0" borderId="6" xfId="0" applyNumberFormat="1" applyFont="1" applyFill="1" applyBorder="1"/>
    <xf numFmtId="2" fontId="7" fillId="0" borderId="0" xfId="0" applyNumberFormat="1" applyFont="1" applyBorder="1"/>
    <xf numFmtId="189" fontId="7" fillId="0" borderId="0" xfId="0" applyNumberFormat="1" applyFont="1" applyBorder="1"/>
    <xf numFmtId="0" fontId="4" fillId="2" borderId="6" xfId="0" applyNumberFormat="1" applyFont="1" applyFill="1" applyBorder="1" applyAlignment="1">
      <alignment horizontal="right" vertical="center"/>
    </xf>
    <xf numFmtId="2" fontId="4" fillId="0" borderId="6" xfId="0" applyNumberFormat="1" applyFont="1" applyFill="1" applyBorder="1" applyAlignment="1">
      <alignment horizontal="right"/>
    </xf>
    <xf numFmtId="2" fontId="6" fillId="0" borderId="6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1590675</xdr:colOff>
      <xdr:row>0</xdr:row>
      <xdr:rowOff>0</xdr:rowOff>
    </xdr:from>
    <xdr:to>
      <xdr:col>15</xdr:col>
      <xdr:colOff>342900</xdr:colOff>
      <xdr:row>36</xdr:row>
      <xdr:rowOff>19050</xdr:rowOff>
    </xdr:to>
    <xdr:grpSp>
      <xdr:nvGrpSpPr>
        <xdr:cNvPr id="3035" name="กลุ่ม 5"/>
        <xdr:cNvGrpSpPr>
          <a:grpSpLocks/>
        </xdr:cNvGrpSpPr>
      </xdr:nvGrpSpPr>
      <xdr:grpSpPr bwMode="auto">
        <a:xfrm>
          <a:off x="9525000" y="0"/>
          <a:ext cx="419100" cy="6877050"/>
          <a:chOff x="9563100" y="0"/>
          <a:chExt cx="419100" cy="7204264"/>
        </a:xfrm>
      </xdr:grpSpPr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563100" y="6755245"/>
            <a:ext cx="419100" cy="4490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041" name="Straight Connector 11"/>
          <xdr:cNvCxnSpPr>
            <a:cxnSpLocks noChangeShapeType="1"/>
          </xdr:cNvCxnSpPr>
        </xdr:nvCxnSpPr>
        <xdr:spPr bwMode="auto">
          <a:xfrm flipH="1">
            <a:off x="9734550" y="0"/>
            <a:ext cx="19050" cy="68008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34550" y="5597773"/>
            <a:ext cx="247650" cy="1197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1590675</xdr:colOff>
      <xdr:row>0</xdr:row>
      <xdr:rowOff>0</xdr:rowOff>
    </xdr:from>
    <xdr:to>
      <xdr:col>15</xdr:col>
      <xdr:colOff>342900</xdr:colOff>
      <xdr:row>36</xdr:row>
      <xdr:rowOff>19050</xdr:rowOff>
    </xdr:to>
    <xdr:grpSp>
      <xdr:nvGrpSpPr>
        <xdr:cNvPr id="3036" name="กลุ่ม 5"/>
        <xdr:cNvGrpSpPr>
          <a:grpSpLocks/>
        </xdr:cNvGrpSpPr>
      </xdr:nvGrpSpPr>
      <xdr:grpSpPr bwMode="auto">
        <a:xfrm>
          <a:off x="9525000" y="0"/>
          <a:ext cx="419100" cy="6877050"/>
          <a:chOff x="9563100" y="0"/>
          <a:chExt cx="419100" cy="7204264"/>
        </a:xfrm>
      </xdr:grpSpPr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63100" y="6755245"/>
            <a:ext cx="419100" cy="4490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038" name="Straight Connector 11"/>
          <xdr:cNvCxnSpPr>
            <a:cxnSpLocks noChangeShapeType="1"/>
          </xdr:cNvCxnSpPr>
        </xdr:nvCxnSpPr>
        <xdr:spPr bwMode="auto">
          <a:xfrm flipH="1">
            <a:off x="9734550" y="0"/>
            <a:ext cx="19050" cy="680085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34550" y="5597773"/>
            <a:ext cx="247650" cy="1197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40"/>
  <sheetViews>
    <sheetView showGridLines="0" tabSelected="1" zoomScaleSheetLayoutView="100" workbookViewId="0">
      <selection activeCell="S18" sqref="S18"/>
    </sheetView>
  </sheetViews>
  <sheetFormatPr defaultRowHeight="18.75"/>
  <cols>
    <col min="1" max="1" width="1.7109375" style="17" customWidth="1"/>
    <col min="2" max="2" width="6" style="17" customWidth="1"/>
    <col min="3" max="3" width="6.140625" style="17" customWidth="1"/>
    <col min="4" max="4" width="15.7109375" style="17" customWidth="1"/>
    <col min="5" max="5" width="16.85546875" style="17" customWidth="1"/>
    <col min="6" max="6" width="16" style="17" customWidth="1"/>
    <col min="7" max="7" width="0.7109375" style="6" customWidth="1"/>
    <col min="8" max="8" width="16.42578125" style="17" customWidth="1"/>
    <col min="9" max="9" width="0.7109375" style="6" customWidth="1"/>
    <col min="10" max="10" width="18.140625" style="17" customWidth="1"/>
    <col min="11" max="11" width="0.7109375" style="6" customWidth="1"/>
    <col min="12" max="12" width="17.7109375" style="17" customWidth="1"/>
    <col min="13" max="13" width="0.7109375" style="6" customWidth="1"/>
    <col min="14" max="14" width="1.42578125" style="17" customWidth="1"/>
    <col min="15" max="15" width="25" style="17" customWidth="1"/>
    <col min="16" max="16" width="5.42578125" style="6" customWidth="1"/>
    <col min="17" max="16384" width="9.140625" style="6"/>
  </cols>
  <sheetData>
    <row r="1" spans="1:19" s="3" customFormat="1" ht="18.75" customHeight="1">
      <c r="A1" s="1"/>
      <c r="B1" s="1" t="s">
        <v>0</v>
      </c>
      <c r="C1" s="2">
        <v>10.3</v>
      </c>
      <c r="D1" s="1" t="s">
        <v>61</v>
      </c>
      <c r="E1" s="1"/>
      <c r="F1" s="1"/>
      <c r="H1" s="1"/>
      <c r="J1" s="1"/>
      <c r="L1" s="1"/>
      <c r="N1" s="1"/>
      <c r="O1" s="1"/>
    </row>
    <row r="2" spans="1:19" s="5" customFormat="1" ht="18.75" customHeight="1">
      <c r="A2" s="4"/>
      <c r="B2" s="1" t="s">
        <v>52</v>
      </c>
      <c r="C2" s="2">
        <v>10.3</v>
      </c>
      <c r="D2" s="1" t="s">
        <v>62</v>
      </c>
      <c r="E2" s="4"/>
      <c r="F2" s="4"/>
      <c r="H2" s="4"/>
      <c r="J2" s="4"/>
      <c r="L2" s="4"/>
      <c r="N2" s="4"/>
      <c r="O2" s="4"/>
    </row>
    <row r="3" spans="1:19" ht="3" customHeight="1">
      <c r="A3" s="6"/>
      <c r="B3" s="6"/>
      <c r="C3" s="6"/>
      <c r="D3" s="6"/>
      <c r="E3" s="6"/>
      <c r="F3" s="6"/>
      <c r="H3" s="6"/>
      <c r="J3" s="6"/>
      <c r="L3" s="6"/>
      <c r="N3" s="6"/>
      <c r="O3" s="6"/>
    </row>
    <row r="4" spans="1:19" s="9" customFormat="1" ht="18.75" customHeight="1">
      <c r="A4" s="25"/>
      <c r="B4" s="25"/>
      <c r="C4" s="25"/>
      <c r="D4" s="25"/>
      <c r="E4" s="26"/>
      <c r="F4" s="27"/>
      <c r="G4" s="7"/>
      <c r="H4" s="27"/>
      <c r="I4" s="7"/>
      <c r="J4" s="71" t="s">
        <v>6</v>
      </c>
      <c r="K4" s="72"/>
      <c r="L4" s="72"/>
      <c r="M4" s="28"/>
      <c r="N4" s="7"/>
      <c r="O4" s="25"/>
    </row>
    <row r="5" spans="1:19" s="9" customFormat="1" ht="15.75" customHeight="1">
      <c r="A5" s="67" t="s">
        <v>2</v>
      </c>
      <c r="B5" s="67"/>
      <c r="C5" s="67"/>
      <c r="D5" s="68"/>
      <c r="E5" s="31">
        <v>2555</v>
      </c>
      <c r="F5" s="31">
        <v>2556</v>
      </c>
      <c r="G5" s="29"/>
      <c r="H5" s="31">
        <v>2557</v>
      </c>
      <c r="I5" s="29"/>
      <c r="J5" s="73" t="s">
        <v>7</v>
      </c>
      <c r="K5" s="74"/>
      <c r="L5" s="74"/>
      <c r="M5" s="11"/>
      <c r="N5" s="67" t="s">
        <v>3</v>
      </c>
      <c r="O5" s="67"/>
    </row>
    <row r="6" spans="1:19" s="9" customFormat="1" ht="15.75" customHeight="1">
      <c r="A6" s="67"/>
      <c r="B6" s="67"/>
      <c r="C6" s="67"/>
      <c r="D6" s="68"/>
      <c r="E6" s="32" t="s">
        <v>51</v>
      </c>
      <c r="F6" s="32" t="s">
        <v>53</v>
      </c>
      <c r="G6" s="33"/>
      <c r="H6" s="32" t="s">
        <v>60</v>
      </c>
      <c r="I6" s="33"/>
      <c r="J6" s="31">
        <v>2556</v>
      </c>
      <c r="K6" s="30"/>
      <c r="L6" s="31">
        <v>2557</v>
      </c>
      <c r="M6" s="29"/>
      <c r="N6" s="75"/>
      <c r="O6" s="67"/>
    </row>
    <row r="7" spans="1:19" s="9" customFormat="1" ht="15.75" customHeight="1">
      <c r="A7" s="14"/>
      <c r="B7" s="14"/>
      <c r="C7" s="14"/>
      <c r="D7" s="14"/>
      <c r="E7" s="23"/>
      <c r="F7" s="23"/>
      <c r="G7" s="10"/>
      <c r="H7" s="23"/>
      <c r="I7" s="10"/>
      <c r="J7" s="34" t="s">
        <v>53</v>
      </c>
      <c r="K7" s="35"/>
      <c r="L7" s="34" t="s">
        <v>60</v>
      </c>
      <c r="M7" s="35"/>
      <c r="N7" s="23"/>
      <c r="O7" s="14"/>
    </row>
    <row r="8" spans="1:19" s="8" customFormat="1" ht="21.75" customHeight="1">
      <c r="A8" s="69" t="s">
        <v>5</v>
      </c>
      <c r="B8" s="69"/>
      <c r="C8" s="69"/>
      <c r="D8" s="70"/>
      <c r="E8" s="51">
        <f>SUM(E9,E10,E11,E12,E13,E15,E16,E18,E20,E21,E22,E23,E25,E26,E28,E29)</f>
        <v>265</v>
      </c>
      <c r="F8" s="36">
        <v>271</v>
      </c>
      <c r="G8" s="52"/>
      <c r="H8" s="64">
        <v>280</v>
      </c>
      <c r="I8" s="37"/>
      <c r="J8" s="65">
        <f>(F8-E8)*100/E8</f>
        <v>2.2641509433962264</v>
      </c>
      <c r="K8" s="57"/>
      <c r="L8" s="65">
        <f>(H8-F8)*100/F8</f>
        <v>3.3210332103321032</v>
      </c>
      <c r="M8" s="38"/>
      <c r="N8" s="13"/>
      <c r="O8" s="39" t="s">
        <v>1</v>
      </c>
      <c r="R8" s="63"/>
      <c r="S8" s="62"/>
    </row>
    <row r="9" spans="1:19" s="20" customFormat="1" ht="15" customHeight="1">
      <c r="A9" s="18"/>
      <c r="B9" s="20" t="s">
        <v>8</v>
      </c>
      <c r="C9" s="18"/>
      <c r="D9" s="19"/>
      <c r="E9" s="53" t="s">
        <v>50</v>
      </c>
      <c r="F9" s="40">
        <v>1</v>
      </c>
      <c r="G9" s="54"/>
      <c r="H9" s="61">
        <v>1</v>
      </c>
      <c r="I9" s="41"/>
      <c r="J9" s="66" t="s">
        <v>50</v>
      </c>
      <c r="K9" s="58"/>
      <c r="L9" s="66" t="s">
        <v>50</v>
      </c>
      <c r="M9" s="43"/>
      <c r="N9" s="22"/>
      <c r="O9" s="20" t="s">
        <v>29</v>
      </c>
      <c r="R9" s="62"/>
    </row>
    <row r="10" spans="1:19" s="20" customFormat="1" ht="15" customHeight="1">
      <c r="B10" s="20" t="s">
        <v>9</v>
      </c>
      <c r="D10" s="21"/>
      <c r="E10" s="55">
        <v>24</v>
      </c>
      <c r="F10" s="44">
        <v>25</v>
      </c>
      <c r="G10" s="56"/>
      <c r="H10" s="40">
        <v>26</v>
      </c>
      <c r="I10" s="45"/>
      <c r="J10" s="66">
        <f t="shared" ref="J10:J29" si="0">(F10-E10)*100/E10</f>
        <v>4.166666666666667</v>
      </c>
      <c r="K10" s="59"/>
      <c r="L10" s="66">
        <f>(H10-F10)*100/F10</f>
        <v>4</v>
      </c>
      <c r="M10" s="46"/>
      <c r="N10" s="22"/>
      <c r="O10" s="20" t="s">
        <v>30</v>
      </c>
      <c r="R10" s="62"/>
    </row>
    <row r="11" spans="1:19" s="20" customFormat="1" ht="15" customHeight="1">
      <c r="B11" s="20" t="s">
        <v>10</v>
      </c>
      <c r="D11" s="21"/>
      <c r="E11" s="55">
        <v>4</v>
      </c>
      <c r="F11" s="44">
        <v>3</v>
      </c>
      <c r="G11" s="56"/>
      <c r="H11" s="40">
        <v>3</v>
      </c>
      <c r="I11" s="45"/>
      <c r="J11" s="66">
        <f t="shared" si="0"/>
        <v>-25</v>
      </c>
      <c r="K11" s="59"/>
      <c r="L11" s="66" t="s">
        <v>50</v>
      </c>
      <c r="M11" s="46"/>
      <c r="N11" s="22"/>
      <c r="O11" s="20" t="s">
        <v>31</v>
      </c>
      <c r="R11" s="62"/>
    </row>
    <row r="12" spans="1:19" s="20" customFormat="1" ht="15" customHeight="1">
      <c r="B12" s="20" t="s">
        <v>11</v>
      </c>
      <c r="D12" s="21"/>
      <c r="E12" s="55">
        <v>1</v>
      </c>
      <c r="F12" s="44">
        <v>1</v>
      </c>
      <c r="G12" s="56"/>
      <c r="H12" s="40">
        <v>1</v>
      </c>
      <c r="I12" s="45"/>
      <c r="J12" s="66" t="s">
        <v>50</v>
      </c>
      <c r="K12" s="59"/>
      <c r="L12" s="66" t="s">
        <v>50</v>
      </c>
      <c r="M12" s="46"/>
      <c r="N12" s="22"/>
      <c r="O12" s="20" t="s">
        <v>32</v>
      </c>
      <c r="R12" s="62"/>
    </row>
    <row r="13" spans="1:19" s="20" customFormat="1" ht="15" customHeight="1">
      <c r="B13" s="20" t="s">
        <v>12</v>
      </c>
      <c r="D13" s="21"/>
      <c r="E13" s="55">
        <v>2</v>
      </c>
      <c r="F13" s="44">
        <v>2</v>
      </c>
      <c r="G13" s="56"/>
      <c r="H13" s="40">
        <v>2</v>
      </c>
      <c r="I13" s="45"/>
      <c r="J13" s="66" t="s">
        <v>50</v>
      </c>
      <c r="K13" s="59"/>
      <c r="L13" s="66" t="s">
        <v>50</v>
      </c>
      <c r="M13" s="46"/>
      <c r="N13" s="22"/>
      <c r="O13" s="20" t="s">
        <v>36</v>
      </c>
      <c r="R13" s="63"/>
    </row>
    <row r="14" spans="1:19" s="20" customFormat="1" ht="15" customHeight="1">
      <c r="B14" s="20" t="s">
        <v>13</v>
      </c>
      <c r="D14" s="21"/>
      <c r="E14" s="53" t="s">
        <v>50</v>
      </c>
      <c r="F14" s="40" t="s">
        <v>58</v>
      </c>
      <c r="G14" s="54"/>
      <c r="H14" s="40" t="s">
        <v>58</v>
      </c>
      <c r="I14" s="41"/>
      <c r="J14" s="66" t="s">
        <v>50</v>
      </c>
      <c r="K14" s="58"/>
      <c r="L14" s="66" t="s">
        <v>50</v>
      </c>
      <c r="M14" s="42"/>
      <c r="N14" s="22"/>
      <c r="O14" s="20" t="s">
        <v>33</v>
      </c>
      <c r="R14" s="63"/>
    </row>
    <row r="15" spans="1:19" s="20" customFormat="1" ht="15" customHeight="1">
      <c r="B15" s="20" t="s">
        <v>14</v>
      </c>
      <c r="D15" s="21"/>
      <c r="E15" s="55">
        <v>46</v>
      </c>
      <c r="F15" s="44">
        <v>53</v>
      </c>
      <c r="G15" s="56"/>
      <c r="H15" s="40">
        <v>56</v>
      </c>
      <c r="I15" s="45"/>
      <c r="J15" s="66">
        <f t="shared" si="0"/>
        <v>15.217391304347826</v>
      </c>
      <c r="K15" s="59"/>
      <c r="L15" s="66">
        <f>(H15-F15)*100/F15</f>
        <v>5.6603773584905657</v>
      </c>
      <c r="M15" s="46"/>
      <c r="N15" s="22"/>
      <c r="O15" s="20" t="s">
        <v>34</v>
      </c>
      <c r="R15" s="63"/>
    </row>
    <row r="16" spans="1:19" s="20" customFormat="1" ht="15" customHeight="1">
      <c r="B16" s="20" t="s">
        <v>15</v>
      </c>
      <c r="D16" s="21"/>
      <c r="E16" s="55">
        <v>11</v>
      </c>
      <c r="F16" s="44">
        <v>9</v>
      </c>
      <c r="G16" s="56"/>
      <c r="H16" s="40">
        <v>9</v>
      </c>
      <c r="I16" s="45"/>
      <c r="J16" s="66">
        <f t="shared" si="0"/>
        <v>-18.181818181818183</v>
      </c>
      <c r="K16" s="58"/>
      <c r="L16" s="66" t="s">
        <v>50</v>
      </c>
      <c r="M16" s="42"/>
      <c r="N16" s="22"/>
      <c r="O16" s="20" t="s">
        <v>35</v>
      </c>
      <c r="R16" s="63"/>
    </row>
    <row r="17" spans="1:18" s="20" customFormat="1" ht="15" customHeight="1">
      <c r="B17" s="20" t="s">
        <v>16</v>
      </c>
      <c r="D17" s="21"/>
      <c r="E17" s="53" t="s">
        <v>50</v>
      </c>
      <c r="F17" s="40" t="s">
        <v>58</v>
      </c>
      <c r="G17" s="54"/>
      <c r="H17" s="40" t="s">
        <v>58</v>
      </c>
      <c r="I17" s="41"/>
      <c r="J17" s="66" t="s">
        <v>50</v>
      </c>
      <c r="K17" s="58"/>
      <c r="L17" s="66" t="s">
        <v>50</v>
      </c>
      <c r="M17" s="42"/>
      <c r="N17" s="22"/>
      <c r="O17" s="20" t="s">
        <v>46</v>
      </c>
      <c r="R17" s="63"/>
    </row>
    <row r="18" spans="1:18" s="20" customFormat="1" ht="15" customHeight="1">
      <c r="B18" s="20" t="s">
        <v>17</v>
      </c>
      <c r="D18" s="21"/>
      <c r="E18" s="55">
        <v>1</v>
      </c>
      <c r="F18" s="44">
        <v>1</v>
      </c>
      <c r="G18" s="56"/>
      <c r="H18" s="40">
        <v>1</v>
      </c>
      <c r="I18" s="45"/>
      <c r="J18" s="66" t="s">
        <v>50</v>
      </c>
      <c r="K18" s="58"/>
      <c r="L18" s="66" t="s">
        <v>50</v>
      </c>
      <c r="M18" s="42"/>
      <c r="N18" s="22"/>
      <c r="O18" s="20" t="s">
        <v>37</v>
      </c>
      <c r="R18" s="63"/>
    </row>
    <row r="19" spans="1:18" s="20" customFormat="1" ht="15" customHeight="1">
      <c r="B19" s="20" t="s">
        <v>18</v>
      </c>
      <c r="D19" s="21"/>
      <c r="E19" s="53" t="s">
        <v>50</v>
      </c>
      <c r="F19" s="40" t="s">
        <v>58</v>
      </c>
      <c r="G19" s="54"/>
      <c r="H19" s="40" t="s">
        <v>58</v>
      </c>
      <c r="I19" s="41"/>
      <c r="J19" s="66" t="s">
        <v>50</v>
      </c>
      <c r="K19" s="58"/>
      <c r="L19" s="66" t="s">
        <v>50</v>
      </c>
      <c r="M19" s="42"/>
      <c r="N19" s="22"/>
      <c r="O19" s="20" t="s">
        <v>47</v>
      </c>
      <c r="R19" s="63"/>
    </row>
    <row r="20" spans="1:18" s="20" customFormat="1" ht="15" customHeight="1">
      <c r="B20" s="20" t="s">
        <v>19</v>
      </c>
      <c r="D20" s="21"/>
      <c r="E20" s="55">
        <v>2</v>
      </c>
      <c r="F20" s="44">
        <v>3</v>
      </c>
      <c r="G20" s="56"/>
      <c r="H20" s="40">
        <v>3</v>
      </c>
      <c r="I20" s="45"/>
      <c r="J20" s="66">
        <f t="shared" si="0"/>
        <v>50</v>
      </c>
      <c r="K20" s="58"/>
      <c r="L20" s="66" t="s">
        <v>50</v>
      </c>
      <c r="M20" s="46"/>
      <c r="N20" s="22"/>
      <c r="O20" s="20" t="s">
        <v>48</v>
      </c>
      <c r="R20" s="63"/>
    </row>
    <row r="21" spans="1:18" s="20" customFormat="1" ht="15" customHeight="1">
      <c r="B21" s="20" t="s">
        <v>20</v>
      </c>
      <c r="D21" s="21"/>
      <c r="E21" s="55">
        <v>4</v>
      </c>
      <c r="F21" s="44">
        <v>1</v>
      </c>
      <c r="G21" s="56"/>
      <c r="H21" s="40">
        <v>2</v>
      </c>
      <c r="I21" s="45"/>
      <c r="J21" s="66">
        <f t="shared" si="0"/>
        <v>-75</v>
      </c>
      <c r="K21" s="59"/>
      <c r="L21" s="66">
        <f>(H21-F21)*100/F21</f>
        <v>100</v>
      </c>
      <c r="M21" s="46"/>
      <c r="N21" s="22"/>
      <c r="O21" s="20" t="s">
        <v>38</v>
      </c>
      <c r="R21" s="63"/>
    </row>
    <row r="22" spans="1:18" s="20" customFormat="1" ht="15" customHeight="1">
      <c r="B22" s="20" t="s">
        <v>21</v>
      </c>
      <c r="D22" s="21"/>
      <c r="E22" s="55">
        <v>3</v>
      </c>
      <c r="F22" s="44">
        <v>3</v>
      </c>
      <c r="G22" s="56"/>
      <c r="H22" s="40">
        <v>3</v>
      </c>
      <c r="I22" s="45"/>
      <c r="J22" s="66" t="s">
        <v>50</v>
      </c>
      <c r="K22" s="59"/>
      <c r="L22" s="66" t="s">
        <v>50</v>
      </c>
      <c r="M22" s="46"/>
      <c r="N22" s="22"/>
      <c r="O22" s="20" t="s">
        <v>39</v>
      </c>
      <c r="R22" s="63"/>
    </row>
    <row r="23" spans="1:18" s="20" customFormat="1" ht="15" customHeight="1">
      <c r="B23" s="20" t="s">
        <v>22</v>
      </c>
      <c r="D23" s="21"/>
      <c r="E23" s="55">
        <v>29</v>
      </c>
      <c r="F23" s="44">
        <v>30</v>
      </c>
      <c r="G23" s="56"/>
      <c r="H23" s="40">
        <v>32</v>
      </c>
      <c r="I23" s="45"/>
      <c r="J23" s="66">
        <f t="shared" si="0"/>
        <v>3.4482758620689653</v>
      </c>
      <c r="K23" s="59"/>
      <c r="L23" s="66">
        <f>(H23-F23)*100/F23</f>
        <v>6.666666666666667</v>
      </c>
      <c r="M23" s="46"/>
      <c r="N23" s="22"/>
      <c r="O23" s="20" t="s">
        <v>40</v>
      </c>
      <c r="R23" s="63"/>
    </row>
    <row r="24" spans="1:18" s="20" customFormat="1" ht="15" customHeight="1">
      <c r="B24" s="20" t="s">
        <v>23</v>
      </c>
      <c r="D24" s="21"/>
      <c r="E24" s="53" t="s">
        <v>50</v>
      </c>
      <c r="F24" s="40" t="s">
        <v>58</v>
      </c>
      <c r="G24" s="54"/>
      <c r="H24" s="40" t="s">
        <v>58</v>
      </c>
      <c r="I24" s="41"/>
      <c r="J24" s="66" t="s">
        <v>50</v>
      </c>
      <c r="K24" s="58"/>
      <c r="L24" s="66" t="s">
        <v>50</v>
      </c>
      <c r="M24" s="42"/>
      <c r="N24" s="22"/>
      <c r="O24" s="20" t="s">
        <v>41</v>
      </c>
      <c r="R24" s="63"/>
    </row>
    <row r="25" spans="1:18" s="20" customFormat="1" ht="15" customHeight="1">
      <c r="B25" s="20" t="s">
        <v>24</v>
      </c>
      <c r="D25" s="21"/>
      <c r="E25" s="55">
        <v>16</v>
      </c>
      <c r="F25" s="44">
        <v>17</v>
      </c>
      <c r="G25" s="56"/>
      <c r="H25" s="40">
        <v>19</v>
      </c>
      <c r="I25" s="45"/>
      <c r="J25" s="66">
        <f t="shared" si="0"/>
        <v>6.25</v>
      </c>
      <c r="K25" s="59"/>
      <c r="L25" s="66">
        <f>(H25-F25)*100/F25</f>
        <v>11.764705882352942</v>
      </c>
      <c r="M25" s="46"/>
      <c r="N25" s="22"/>
      <c r="O25" s="20" t="s">
        <v>42</v>
      </c>
      <c r="R25" s="63"/>
    </row>
    <row r="26" spans="1:18" s="20" customFormat="1" ht="15" customHeight="1">
      <c r="B26" s="20" t="s">
        <v>25</v>
      </c>
      <c r="D26" s="21"/>
      <c r="E26" s="55">
        <v>15</v>
      </c>
      <c r="F26" s="44">
        <v>14</v>
      </c>
      <c r="G26" s="56"/>
      <c r="H26" s="40">
        <v>14</v>
      </c>
      <c r="I26" s="45"/>
      <c r="J26" s="66">
        <f t="shared" si="0"/>
        <v>-6.666666666666667</v>
      </c>
      <c r="K26" s="59"/>
      <c r="L26" s="66" t="s">
        <v>50</v>
      </c>
      <c r="M26" s="46"/>
      <c r="N26" s="22"/>
      <c r="O26" s="20" t="s">
        <v>43</v>
      </c>
      <c r="R26" s="63"/>
    </row>
    <row r="27" spans="1:18" s="20" customFormat="1" ht="15" customHeight="1">
      <c r="B27" s="20" t="s">
        <v>26</v>
      </c>
      <c r="D27" s="21"/>
      <c r="E27" s="53" t="s">
        <v>50</v>
      </c>
      <c r="F27" s="40" t="s">
        <v>58</v>
      </c>
      <c r="G27" s="54"/>
      <c r="H27" s="40" t="s">
        <v>58</v>
      </c>
      <c r="I27" s="41"/>
      <c r="J27" s="66" t="s">
        <v>50</v>
      </c>
      <c r="K27" s="58"/>
      <c r="L27" s="66" t="s">
        <v>50</v>
      </c>
      <c r="M27" s="42"/>
      <c r="N27" s="22"/>
      <c r="O27" s="20" t="s">
        <v>44</v>
      </c>
      <c r="R27" s="63"/>
    </row>
    <row r="28" spans="1:18" s="20" customFormat="1" ht="15" customHeight="1">
      <c r="B28" s="20" t="s">
        <v>27</v>
      </c>
      <c r="D28" s="21"/>
      <c r="E28" s="55">
        <v>47</v>
      </c>
      <c r="F28" s="44">
        <v>47</v>
      </c>
      <c r="G28" s="56"/>
      <c r="H28" s="40">
        <v>48</v>
      </c>
      <c r="I28" s="45"/>
      <c r="J28" s="66" t="s">
        <v>50</v>
      </c>
      <c r="K28" s="59"/>
      <c r="L28" s="66">
        <f>(H28-F28)*100/F28</f>
        <v>2.1276595744680851</v>
      </c>
      <c r="M28" s="46"/>
      <c r="N28" s="22"/>
      <c r="O28" s="20" t="s">
        <v>45</v>
      </c>
      <c r="R28" s="63"/>
    </row>
    <row r="29" spans="1:18" s="20" customFormat="1" ht="15" customHeight="1">
      <c r="B29" s="20" t="s">
        <v>28</v>
      </c>
      <c r="D29" s="21"/>
      <c r="E29" s="55">
        <v>60</v>
      </c>
      <c r="F29" s="44">
        <v>61</v>
      </c>
      <c r="G29" s="56"/>
      <c r="H29" s="40">
        <v>60</v>
      </c>
      <c r="I29" s="45"/>
      <c r="J29" s="66">
        <f t="shared" si="0"/>
        <v>1.6666666666666667</v>
      </c>
      <c r="K29" s="59"/>
      <c r="L29" s="66">
        <f>(H29-F29)*100/F29</f>
        <v>-1.639344262295082</v>
      </c>
      <c r="M29" s="46"/>
      <c r="N29" s="22"/>
      <c r="O29" s="20" t="s">
        <v>4</v>
      </c>
      <c r="R29" s="63"/>
    </row>
    <row r="30" spans="1:18" ht="3" customHeight="1">
      <c r="A30" s="14"/>
      <c r="B30" s="14"/>
      <c r="C30" s="14"/>
      <c r="D30" s="15"/>
      <c r="E30" s="16"/>
      <c r="F30" s="16"/>
      <c r="G30" s="14"/>
      <c r="H30" s="16"/>
      <c r="I30" s="14"/>
      <c r="J30" s="16"/>
      <c r="K30" s="14"/>
      <c r="L30" s="16"/>
      <c r="M30" s="14"/>
      <c r="N30" s="16"/>
      <c r="O30" s="14"/>
      <c r="R30" s="8"/>
    </row>
    <row r="31" spans="1:18" ht="3" customHeight="1">
      <c r="R31" s="8"/>
    </row>
    <row r="32" spans="1:18" s="49" customFormat="1" ht="18.75" customHeight="1">
      <c r="A32" s="12" t="s">
        <v>55</v>
      </c>
      <c r="B32" s="12"/>
      <c r="C32" s="47"/>
      <c r="D32" s="47"/>
      <c r="E32" s="48"/>
      <c r="F32" s="48"/>
      <c r="H32" s="48"/>
      <c r="J32" s="48"/>
      <c r="L32" s="48"/>
      <c r="N32" s="48"/>
      <c r="R32" s="8"/>
    </row>
    <row r="33" spans="1:18" s="49" customFormat="1" ht="18.75" customHeight="1">
      <c r="A33" s="47"/>
      <c r="B33" s="12"/>
      <c r="C33" s="47" t="s">
        <v>49</v>
      </c>
      <c r="D33" s="47"/>
      <c r="E33" s="48"/>
      <c r="F33" s="48"/>
      <c r="H33" s="48"/>
      <c r="J33" s="48"/>
      <c r="L33" s="48"/>
      <c r="N33" s="48"/>
      <c r="R33" s="8"/>
    </row>
    <row r="34" spans="1:18" s="49" customFormat="1" ht="18.75" customHeight="1">
      <c r="A34" s="47" t="s">
        <v>56</v>
      </c>
      <c r="B34" s="12"/>
      <c r="C34" s="47"/>
      <c r="D34" s="47"/>
      <c r="E34" s="48"/>
      <c r="F34" s="48"/>
      <c r="H34" s="48"/>
      <c r="J34" s="48"/>
      <c r="L34" s="48"/>
      <c r="N34" s="48"/>
      <c r="R34" s="8"/>
    </row>
    <row r="35" spans="1:18" s="49" customFormat="1" ht="13.5" customHeight="1">
      <c r="A35" s="47"/>
      <c r="B35" s="24" t="s">
        <v>54</v>
      </c>
      <c r="D35" s="47"/>
      <c r="E35" s="48"/>
      <c r="F35" s="48"/>
      <c r="H35" s="48"/>
      <c r="J35" s="48"/>
      <c r="L35" s="48"/>
      <c r="N35" s="48"/>
    </row>
    <row r="36" spans="1:18" ht="21" customHeight="1">
      <c r="B36" s="50" t="s">
        <v>59</v>
      </c>
      <c r="H36" s="60" t="s">
        <v>57</v>
      </c>
      <c r="I36" s="49"/>
    </row>
    <row r="39" spans="1:18">
      <c r="O39" s="48"/>
    </row>
    <row r="40" spans="1:18">
      <c r="O40" s="48"/>
    </row>
  </sheetData>
  <mergeCells count="5">
    <mergeCell ref="A8:D8"/>
    <mergeCell ref="J4:L4"/>
    <mergeCell ref="J5:L5"/>
    <mergeCell ref="N5:O6"/>
    <mergeCell ref="A5:D6"/>
  </mergeCells>
  <phoneticPr fontId="1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2015-10-09T04:17:50Z</cp:lastPrinted>
  <dcterms:created xsi:type="dcterms:W3CDTF">2004-08-20T21:28:46Z</dcterms:created>
  <dcterms:modified xsi:type="dcterms:W3CDTF">2015-10-15T08:16:59Z</dcterms:modified>
</cp:coreProperties>
</file>