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12.3" sheetId="1" r:id="rId1"/>
  </sheets>
  <definedNames>
    <definedName name="_xlnm.Print_Area" localSheetId="0">'T-12.3'!$A$1:$O$40</definedName>
  </definedName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8"/>
  <c r="I18"/>
  <c r="H18"/>
  <c r="H17" s="1"/>
  <c r="G18"/>
  <c r="G17" s="1"/>
  <c r="F18"/>
  <c r="J17"/>
  <c r="I17"/>
  <c r="F17"/>
  <c r="G12"/>
  <c r="F12"/>
  <c r="G8"/>
  <c r="F8"/>
  <c r="F7" s="1"/>
  <c r="J7"/>
  <c r="I7"/>
  <c r="H7"/>
  <c r="G7"/>
</calcChain>
</file>

<file path=xl/sharedStrings.xml><?xml version="1.0" encoding="utf-8"?>
<sst xmlns="http://schemas.openxmlformats.org/spreadsheetml/2006/main" count="61" uniqueCount="37">
  <si>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</si>
  <si>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</si>
  <si>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</si>
  <si>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</si>
  <si>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</si>
  <si>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>2553</t>
  </si>
  <si>
    <t>2554</t>
  </si>
  <si>
    <t>2555</t>
  </si>
  <si>
    <t>2556</t>
  </si>
  <si>
    <t>2557</t>
  </si>
  <si>
    <t>Type of vehicle</t>
  </si>
  <si>
    <t>(2010)</t>
  </si>
  <si>
    <t>(2011)</t>
  </si>
  <si>
    <t>(2012)</t>
  </si>
  <si>
    <t>(2013)</t>
  </si>
  <si>
    <t>(2014)</t>
  </si>
  <si>
    <r>
      <t xml:space="preserve">รถจดทะเบียน  </t>
    </r>
    <r>
      <rPr>
        <sz val="13"/>
        <rFont val="TH SarabunPSK"/>
        <family val="2"/>
      </rPr>
      <t>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</si>
  <si>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</si>
  <si>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</si>
  <si>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</si>
  <si>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</si>
  <si>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</si>
  <si>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</si>
  <si>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</si>
  <si>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</si>
  <si>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</si>
  <si>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</si>
  <si>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</si>
  <si>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</si>
  <si>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</si>
  <si>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</si>
  <si>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</si>
  <si>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</si>
  <si>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 </t>
    </r>
    <r>
      <rPr>
        <sz val="13"/>
        <rFont val="TH SarabunPSK"/>
        <family val="2"/>
      </rPr>
      <t>(new vehicles registration)</t>
    </r>
  </si>
  <si>
    <t>-</t>
  </si>
  <si>
    <t xml:space="preserve">      ที่มา:   สำนักงานขนส่งจังหวัด นครศรีธรรมราช</t>
  </si>
  <si>
    <t xml:space="preserve">  Source:   Nakhon Si Thammarat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</si>
</sst>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87" fontId="4" fillId="0" borderId="0" xfId="1" applyNumberFormat="1" applyFont="1" applyBorder="1" applyAlignment="1">
      <alignment horizontal="right" vertical="distributed"/>
    </xf>
    <xf numFmtId="187" fontId="4" fillId="0" borderId="9" xfId="1" applyNumberFormat="1" applyFont="1" applyBorder="1" applyAlignment="1">
      <alignment horizontal="right" vertical="distributed"/>
    </xf>
    <xf numFmtId="187" fontId="4" fillId="0" borderId="9" xfId="1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7" fontId="5" fillId="0" borderId="0" xfId="1" applyNumberFormat="1" applyFont="1" applyBorder="1" applyAlignment="1">
      <alignment horizontal="right" vertical="distributed"/>
    </xf>
    <xf numFmtId="187" fontId="5" fillId="0" borderId="9" xfId="1" applyNumberFormat="1" applyFont="1" applyBorder="1" applyAlignment="1">
      <alignment horizontal="right" vertical="distributed"/>
    </xf>
    <xf numFmtId="187" fontId="5" fillId="0" borderId="9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8" xfId="1" applyNumberFormat="1" applyFont="1" applyBorder="1" applyAlignment="1">
      <alignment horizontal="right" vertical="distributed"/>
    </xf>
    <xf numFmtId="0" fontId="5" fillId="0" borderId="8" xfId="0" applyFont="1" applyBorder="1" applyAlignment="1">
      <alignment horizontal="center" vertical="center" shrinkToFit="1"/>
    </xf>
    <xf numFmtId="187" fontId="5" fillId="0" borderId="9" xfId="1" applyNumberFormat="1" applyFont="1" applyBorder="1" applyAlignment="1">
      <alignment horizontal="right" wrapText="1"/>
    </xf>
    <xf numFmtId="187" fontId="5" fillId="0" borderId="0" xfId="1" applyNumberFormat="1" applyFont="1" applyAlignment="1">
      <alignment horizontal="right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0"/>
  <sheetViews>
    <sheetView showGridLines="0" tabSelected="1" zoomScaleNormal="100" workbookViewId="0">
      <selection activeCell="R8" sqref="R8"/>
    </sheetView>
  </sheetViews>
  <sheetFormatPr defaultRowHeight="21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21" customHeight="1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7" customHeight="1">
      <c r="A6" s="19"/>
      <c r="B6" s="19"/>
      <c r="C6" s="19"/>
      <c r="D6" s="19"/>
      <c r="E6" s="20"/>
      <c r="F6" s="21" t="s">
        <v>16</v>
      </c>
      <c r="G6" s="21"/>
      <c r="H6" s="21"/>
      <c r="I6" s="21"/>
      <c r="J6" s="22"/>
      <c r="K6" s="23"/>
      <c r="L6" s="24"/>
      <c r="M6" s="24"/>
      <c r="N6" s="8"/>
    </row>
    <row r="7" spans="1:14" s="6" customFormat="1" ht="21" customHeight="1">
      <c r="A7" s="25" t="s">
        <v>17</v>
      </c>
      <c r="B7" s="25"/>
      <c r="C7" s="25"/>
      <c r="D7" s="25"/>
      <c r="E7" s="26"/>
      <c r="F7" s="27">
        <f>SUM(F8+F12+F15)</f>
        <v>12122</v>
      </c>
      <c r="G7" s="28">
        <f>SUM(G8+G12+G15)</f>
        <v>12662</v>
      </c>
      <c r="H7" s="27">
        <f>SUM(H8,H12,H15)</f>
        <v>14414</v>
      </c>
      <c r="I7" s="29">
        <f>SUM(I8,I12,I15)</f>
        <v>15241</v>
      </c>
      <c r="J7" s="29">
        <f>SUM(J8,J12,J15)</f>
        <v>16428</v>
      </c>
      <c r="K7" s="30" t="s">
        <v>18</v>
      </c>
      <c r="L7" s="31"/>
      <c r="M7" s="32"/>
      <c r="N7" s="7"/>
    </row>
    <row r="8" spans="1:14" s="33" customFormat="1" ht="19.5" customHeight="1">
      <c r="A8" s="33" t="s">
        <v>19</v>
      </c>
      <c r="E8" s="34"/>
      <c r="F8" s="35">
        <f>SUM(F9:F11)</f>
        <v>2768</v>
      </c>
      <c r="G8" s="36">
        <f>SUM(G9:G11)</f>
        <v>2712</v>
      </c>
      <c r="H8" s="35">
        <v>3025</v>
      </c>
      <c r="I8" s="37">
        <v>2939</v>
      </c>
      <c r="J8" s="38">
        <v>3114</v>
      </c>
      <c r="K8" s="39" t="s">
        <v>20</v>
      </c>
      <c r="M8" s="40"/>
      <c r="N8" s="40"/>
    </row>
    <row r="9" spans="1:14" s="33" customFormat="1" ht="19.5" customHeight="1">
      <c r="B9" s="33" t="s">
        <v>21</v>
      </c>
      <c r="E9" s="34"/>
      <c r="F9" s="41">
        <v>2470</v>
      </c>
      <c r="G9" s="36">
        <v>2399</v>
      </c>
      <c r="H9" s="35">
        <v>2695</v>
      </c>
      <c r="I9" s="37">
        <v>2557</v>
      </c>
      <c r="J9" s="38">
        <v>2650</v>
      </c>
      <c r="K9" s="39"/>
      <c r="L9" s="33" t="s">
        <v>22</v>
      </c>
      <c r="M9" s="40"/>
      <c r="N9" s="40"/>
    </row>
    <row r="10" spans="1:14" s="33" customFormat="1" ht="19.5" customHeight="1">
      <c r="B10" s="33" t="s">
        <v>23</v>
      </c>
      <c r="E10" s="34"/>
      <c r="F10" s="41">
        <v>59</v>
      </c>
      <c r="G10" s="36">
        <v>74</v>
      </c>
      <c r="H10" s="35">
        <v>137</v>
      </c>
      <c r="I10" s="37">
        <v>168</v>
      </c>
      <c r="J10" s="38">
        <v>235</v>
      </c>
      <c r="K10" s="39"/>
      <c r="L10" s="33" t="s">
        <v>24</v>
      </c>
      <c r="M10" s="40"/>
      <c r="N10" s="40"/>
    </row>
    <row r="11" spans="1:14" s="33" customFormat="1" ht="19.5" customHeight="1">
      <c r="B11" s="33" t="s">
        <v>25</v>
      </c>
      <c r="E11" s="34"/>
      <c r="F11" s="41">
        <v>239</v>
      </c>
      <c r="G11" s="36">
        <v>239</v>
      </c>
      <c r="H11" s="35">
        <v>193</v>
      </c>
      <c r="I11" s="37">
        <v>214</v>
      </c>
      <c r="J11" s="38">
        <v>229</v>
      </c>
      <c r="K11" s="39"/>
      <c r="L11" s="33" t="s">
        <v>26</v>
      </c>
      <c r="M11" s="40"/>
      <c r="N11" s="40"/>
    </row>
    <row r="12" spans="1:14" s="33" customFormat="1" ht="19.5" customHeight="1">
      <c r="A12" s="33" t="s">
        <v>27</v>
      </c>
      <c r="E12" s="34"/>
      <c r="F12" s="35">
        <f>SUM(F13:F14)</f>
        <v>9300</v>
      </c>
      <c r="G12" s="36">
        <f>SUM(G13:G14)</f>
        <v>9927</v>
      </c>
      <c r="H12" s="35">
        <v>11367</v>
      </c>
      <c r="I12" s="37">
        <v>12282</v>
      </c>
      <c r="J12" s="38">
        <v>13294</v>
      </c>
      <c r="K12" s="39" t="s">
        <v>28</v>
      </c>
      <c r="M12" s="40"/>
      <c r="N12" s="40"/>
    </row>
    <row r="13" spans="1:14" s="33" customFormat="1" ht="19.5" customHeight="1">
      <c r="B13" s="33" t="s">
        <v>23</v>
      </c>
      <c r="E13" s="34"/>
      <c r="F13" s="41">
        <v>1328</v>
      </c>
      <c r="G13" s="36">
        <v>1426</v>
      </c>
      <c r="H13" s="35">
        <v>1795</v>
      </c>
      <c r="I13" s="37">
        <v>1881</v>
      </c>
      <c r="J13" s="38">
        <v>2052</v>
      </c>
      <c r="K13" s="39"/>
      <c r="L13" s="33" t="s">
        <v>29</v>
      </c>
      <c r="M13" s="40"/>
      <c r="N13" s="40"/>
    </row>
    <row r="14" spans="1:14" s="33" customFormat="1" ht="19.5" customHeight="1">
      <c r="B14" s="33" t="s">
        <v>25</v>
      </c>
      <c r="E14" s="34"/>
      <c r="F14" s="41">
        <v>7972</v>
      </c>
      <c r="G14" s="36">
        <v>8501</v>
      </c>
      <c r="H14" s="35">
        <v>9550</v>
      </c>
      <c r="I14" s="37">
        <v>10381</v>
      </c>
      <c r="J14" s="38">
        <v>11222</v>
      </c>
      <c r="K14" s="39"/>
      <c r="L14" s="33" t="s">
        <v>30</v>
      </c>
      <c r="N14" s="40"/>
    </row>
    <row r="15" spans="1:14" s="33" customFormat="1" ht="19.5" customHeight="1">
      <c r="A15" s="33" t="s">
        <v>31</v>
      </c>
      <c r="E15" s="34"/>
      <c r="F15" s="41">
        <v>54</v>
      </c>
      <c r="G15" s="36">
        <v>23</v>
      </c>
      <c r="H15" s="35">
        <v>22</v>
      </c>
      <c r="I15" s="37">
        <v>20</v>
      </c>
      <c r="J15" s="38">
        <v>20</v>
      </c>
      <c r="K15" s="39" t="s">
        <v>32</v>
      </c>
      <c r="L15" s="40"/>
      <c r="N15" s="40"/>
    </row>
    <row r="16" spans="1:14" s="14" customFormat="1" ht="25.5" customHeight="1">
      <c r="A16" s="24"/>
      <c r="B16" s="24"/>
      <c r="C16" s="24"/>
      <c r="D16" s="24"/>
      <c r="E16" s="42"/>
      <c r="F16" s="25" t="s">
        <v>33</v>
      </c>
      <c r="G16" s="25"/>
      <c r="H16" s="25"/>
      <c r="I16" s="25"/>
      <c r="J16" s="26"/>
      <c r="K16" s="23"/>
      <c r="L16" s="24"/>
      <c r="M16" s="24"/>
      <c r="N16" s="8"/>
    </row>
    <row r="17" spans="1:14" s="6" customFormat="1" ht="21" customHeight="1">
      <c r="A17" s="25" t="s">
        <v>17</v>
      </c>
      <c r="B17" s="25"/>
      <c r="C17" s="25"/>
      <c r="D17" s="25"/>
      <c r="E17" s="26"/>
      <c r="F17" s="28">
        <f>SUM(F18,F22,F25)</f>
        <v>941</v>
      </c>
      <c r="G17" s="28">
        <f>SUM(G18,G22,G25)</f>
        <v>1333</v>
      </c>
      <c r="H17" s="28">
        <f>SUM(H18,H22,H25)</f>
        <v>1537</v>
      </c>
      <c r="I17" s="28">
        <f>SUM(I18,I22,I25)</f>
        <v>1613</v>
      </c>
      <c r="J17" s="28">
        <f>SUM(J18,J22,J25)</f>
        <v>1231</v>
      </c>
      <c r="K17" s="30" t="s">
        <v>18</v>
      </c>
      <c r="L17" s="31"/>
      <c r="M17" s="32"/>
      <c r="N17" s="7"/>
    </row>
    <row r="18" spans="1:14" s="33" customFormat="1" ht="19.5" customHeight="1">
      <c r="A18" s="33" t="s">
        <v>19</v>
      </c>
      <c r="E18" s="34"/>
      <c r="F18" s="43">
        <f>SUM(F19:F21)</f>
        <v>190</v>
      </c>
      <c r="G18" s="43">
        <f>SUM(G19:G21)</f>
        <v>245</v>
      </c>
      <c r="H18" s="43">
        <f>SUM(H19:H21)</f>
        <v>208</v>
      </c>
      <c r="I18" s="43">
        <f>SUM(I19:I21)</f>
        <v>165</v>
      </c>
      <c r="J18" s="43">
        <f>SUM(J19:J21)</f>
        <v>180</v>
      </c>
      <c r="K18" s="39" t="s">
        <v>20</v>
      </c>
      <c r="M18" s="40"/>
      <c r="N18" s="40"/>
    </row>
    <row r="19" spans="1:14" s="33" customFormat="1" ht="19.5" customHeight="1">
      <c r="B19" s="33" t="s">
        <v>21</v>
      </c>
      <c r="E19" s="34"/>
      <c r="F19" s="41">
        <v>166</v>
      </c>
      <c r="G19" s="36">
        <v>219</v>
      </c>
      <c r="H19" s="35">
        <v>167</v>
      </c>
      <c r="I19" s="43">
        <v>111</v>
      </c>
      <c r="J19" s="44">
        <v>93</v>
      </c>
      <c r="K19" s="39"/>
      <c r="L19" s="33" t="s">
        <v>22</v>
      </c>
      <c r="M19" s="40"/>
      <c r="N19" s="40"/>
    </row>
    <row r="20" spans="1:14" s="33" customFormat="1" ht="19.5" customHeight="1">
      <c r="B20" s="33" t="s">
        <v>23</v>
      </c>
      <c r="E20" s="34"/>
      <c r="F20" s="41">
        <v>13</v>
      </c>
      <c r="G20" s="36">
        <v>22</v>
      </c>
      <c r="H20" s="35">
        <v>31</v>
      </c>
      <c r="I20" s="43">
        <v>43</v>
      </c>
      <c r="J20" s="44">
        <v>71</v>
      </c>
      <c r="K20" s="39"/>
      <c r="L20" s="33" t="s">
        <v>24</v>
      </c>
      <c r="M20" s="40"/>
      <c r="N20" s="40"/>
    </row>
    <row r="21" spans="1:14" s="33" customFormat="1" ht="19.5" customHeight="1">
      <c r="B21" s="33" t="s">
        <v>25</v>
      </c>
      <c r="E21" s="34"/>
      <c r="F21" s="41">
        <v>11</v>
      </c>
      <c r="G21" s="36">
        <v>4</v>
      </c>
      <c r="H21" s="35">
        <v>10</v>
      </c>
      <c r="I21" s="43">
        <v>11</v>
      </c>
      <c r="J21" s="44">
        <v>16</v>
      </c>
      <c r="K21" s="39"/>
      <c r="L21" s="33" t="s">
        <v>26</v>
      </c>
      <c r="M21" s="40"/>
      <c r="N21" s="40"/>
    </row>
    <row r="22" spans="1:14" s="33" customFormat="1" ht="19.5" customHeight="1">
      <c r="A22" s="33" t="s">
        <v>27</v>
      </c>
      <c r="E22" s="34"/>
      <c r="F22" s="43">
        <f>SUM(F23:F24)</f>
        <v>751</v>
      </c>
      <c r="G22" s="43">
        <f>SUM(G23:G24)</f>
        <v>1088</v>
      </c>
      <c r="H22" s="43">
        <f>SUM(H23:H24)</f>
        <v>1329</v>
      </c>
      <c r="I22" s="43">
        <f>SUM(I23:I24)</f>
        <v>1448</v>
      </c>
      <c r="J22" s="43">
        <f>SUM(J23:J24)</f>
        <v>1051</v>
      </c>
      <c r="K22" s="39" t="s">
        <v>28</v>
      </c>
      <c r="M22" s="40"/>
      <c r="N22" s="40"/>
    </row>
    <row r="23" spans="1:14" s="33" customFormat="1" ht="19.5" customHeight="1">
      <c r="B23" s="33" t="s">
        <v>23</v>
      </c>
      <c r="E23" s="34"/>
      <c r="F23" s="41">
        <v>93</v>
      </c>
      <c r="G23" s="36">
        <v>138</v>
      </c>
      <c r="H23" s="35">
        <v>178</v>
      </c>
      <c r="I23" s="43">
        <v>186</v>
      </c>
      <c r="J23" s="44">
        <v>183</v>
      </c>
      <c r="K23" s="39"/>
      <c r="L23" s="33" t="s">
        <v>29</v>
      </c>
      <c r="M23" s="40"/>
      <c r="N23" s="40"/>
    </row>
    <row r="24" spans="1:14" s="33" customFormat="1" ht="19.5" customHeight="1">
      <c r="B24" s="33" t="s">
        <v>25</v>
      </c>
      <c r="E24" s="34"/>
      <c r="F24" s="41">
        <v>658</v>
      </c>
      <c r="G24" s="36">
        <v>950</v>
      </c>
      <c r="H24" s="35">
        <v>1151</v>
      </c>
      <c r="I24" s="43">
        <v>1262</v>
      </c>
      <c r="J24" s="44">
        <v>868</v>
      </c>
      <c r="K24" s="39"/>
      <c r="L24" s="33" t="s">
        <v>30</v>
      </c>
      <c r="N24" s="40"/>
    </row>
    <row r="25" spans="1:14" s="33" customFormat="1" ht="19.5" customHeight="1">
      <c r="A25" s="33" t="s">
        <v>31</v>
      </c>
      <c r="E25" s="34"/>
      <c r="F25" s="41" t="s">
        <v>34</v>
      </c>
      <c r="G25" s="36" t="s">
        <v>34</v>
      </c>
      <c r="H25" s="36" t="s">
        <v>34</v>
      </c>
      <c r="I25" s="36" t="s">
        <v>34</v>
      </c>
      <c r="J25" s="36" t="s">
        <v>34</v>
      </c>
      <c r="K25" s="39" t="s">
        <v>32</v>
      </c>
      <c r="L25" s="40"/>
      <c r="N25" s="40"/>
    </row>
    <row r="26" spans="1:14" s="14" customFormat="1" ht="3.75" customHeight="1">
      <c r="A26" s="45"/>
      <c r="B26" s="45"/>
      <c r="C26" s="45"/>
      <c r="D26" s="45"/>
      <c r="E26" s="46"/>
      <c r="F26" s="47"/>
      <c r="G26" s="47"/>
      <c r="H26" s="48"/>
      <c r="I26" s="46"/>
      <c r="J26" s="45"/>
      <c r="K26" s="47"/>
      <c r="L26" s="45"/>
      <c r="M26" s="45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9.5">
      <c r="A28" s="8"/>
      <c r="B28" s="8" t="s">
        <v>35</v>
      </c>
      <c r="C28" s="8"/>
      <c r="D28" s="8"/>
      <c r="E28" s="8"/>
      <c r="F28" s="8"/>
      <c r="I28" s="8" t="s">
        <v>36</v>
      </c>
      <c r="J28" s="8"/>
      <c r="K28" s="8"/>
      <c r="N28" s="8"/>
    </row>
    <row r="29" spans="1:14" s="14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9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9055118110236227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2015-11-03T06:16:44Z</dcterms:created>
  <dcterms:modified xsi:type="dcterms:W3CDTF">2015-11-03T06:21:50Z</dcterms:modified>
</cp:coreProperties>
</file>