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.3" sheetId="1" r:id="rId1"/>
  </sheets>
  <definedNames>
    <definedName name="_xlnm.Print_Area" localSheetId="0">'T-1.3'!$A$1:$AD$32</definedName>
  </definedNames>
  <calcPr calcId="124519"/>
</workbook>
</file>

<file path=xl/calcChain.xml><?xml version="1.0" encoding="utf-8"?>
<calcChain xmlns="http://schemas.openxmlformats.org/spreadsheetml/2006/main">
  <c r="F10" i="1"/>
  <c r="G10"/>
  <c r="H10"/>
  <c r="I10"/>
  <c r="E10" s="1"/>
  <c r="J10"/>
  <c r="K10"/>
  <c r="L10"/>
  <c r="M10"/>
  <c r="N10"/>
  <c r="O10"/>
  <c r="P10"/>
  <c r="Q10"/>
  <c r="R10"/>
  <c r="S10"/>
  <c r="T10"/>
  <c r="U10"/>
  <c r="V10"/>
  <c r="Y10"/>
  <c r="Z10"/>
  <c r="AA10"/>
  <c r="E1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<sst xmlns="http://schemas.openxmlformats.org/spreadsheetml/2006/main" count="80" uniqueCount="69">
  <si>
    <t>Source:  Department of Provincial Administration,  Ministry of Interior</t>
  </si>
  <si>
    <t xml:space="preserve">        ที่มา:  กรมการปกครอง  กระทรวงมหาดไทย</t>
  </si>
  <si>
    <t xml:space="preserve">   Note:  Unknown = Unknown/Lunar calendar</t>
  </si>
  <si>
    <t xml:space="preserve">   หมายเหตุ: ไม่ทราบ = ไม่ทราบ/ระบุปีจันทรคติ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</si>
  <si>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</si>
  <si>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</si>
  <si>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</si>
  <si>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</si>
  <si>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</si>
  <si>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</si>
  <si>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</si>
  <si>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</si>
  <si>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</si>
  <si>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</si>
  <si>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</si>
  <si>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</si>
  <si>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</si>
  <si>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</si>
  <si>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</si>
  <si>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</si>
  <si>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</si>
  <si>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</si>
  <si>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</si>
  <si>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</si>
  <si>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</si>
  <si>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</si>
  <si>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</si>
  <si>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</si>
  <si>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</si>
  <si>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</si>
  <si>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</si>
  <si>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</si>
  <si>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</si>
  <si>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</si>
  <si>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</si>
  <si>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</si>
  <si>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</si>
  <si>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</si>
  <si>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</si>
  <si>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</si>
  <si>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</si>
  <si>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</si>
  <si>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</si>
  <si>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</si>
  <si>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</si>
  <si>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</si>
  <si>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</si>
  <si>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</si>
  <si>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</si>
  <si>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</si>
  <si>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</si>
  <si>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</si>
  <si>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</si>
  <si>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</si>
  <si>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</si>
  <si>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</si>
  <si>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</si>
  <si>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</si>
  <si>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</si>
  <si>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</si>
  <si>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</si>
  <si>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</si>
  <si>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</si>
  <si>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</si>
  <si>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</si>
  <si>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 xml:space="preserve">Population from Registration Record by Age Group and District: 2015 </t>
  </si>
  <si>
    <t>Table</t>
  </si>
  <si>
    <t xml:space="preserve">ประชากรจากการทะเบียน จำแนกตามหมวดอายุ เป็นรายอำเภอ พ.ศ. 2558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</si>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</sst>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7" fontId="4" fillId="0" borderId="2" xfId="1" applyNumberFormat="1" applyFont="1" applyBorder="1"/>
    <xf numFmtId="187" fontId="4" fillId="0" borderId="1" xfId="1" applyNumberFormat="1" applyFont="1" applyBorder="1"/>
    <xf numFmtId="187" fontId="4" fillId="0" borderId="3" xfId="1" applyNumberFormat="1" applyFont="1" applyBorder="1"/>
    <xf numFmtId="187" fontId="4" fillId="0" borderId="4" xfId="1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187" fontId="4" fillId="0" borderId="5" xfId="1" applyNumberFormat="1" applyFont="1" applyBorder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187" fontId="4" fillId="0" borderId="0" xfId="1" applyNumberFormat="1" applyFont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Border="1" applyAlignment="1">
      <alignment horizontal="center"/>
    </xf>
    <xf numFmtId="187" fontId="9" fillId="0" borderId="5" xfId="1" applyNumberFormat="1" applyFont="1" applyBorder="1" applyAlignment="1"/>
    <xf numFmtId="187" fontId="9" fillId="0" borderId="5" xfId="1" applyNumberFormat="1" applyFont="1" applyBorder="1" applyAlignment="1">
      <alignment horizontal="right"/>
    </xf>
    <xf numFmtId="187" fontId="9" fillId="0" borderId="6" xfId="1" applyNumberFormat="1" applyFont="1" applyBorder="1" applyAlignment="1">
      <alignment horizontal="center"/>
    </xf>
    <xf numFmtId="187" fontId="9" fillId="0" borderId="7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2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10" fillId="0" borderId="0" xfId="0" applyFont="1"/>
    <xf numFmtId="0" fontId="11" fillId="0" borderId="0" xfId="0" applyNumberFormat="1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409575</xdr:colOff>
      <xdr:row>11</xdr:row>
      <xdr:rowOff>161925</xdr:rowOff>
    </xdr:from>
    <xdr:to>
      <xdr:col>37</xdr:col>
      <xdr:colOff>333375</xdr:colOff>
      <xdr:row>19</xdr:row>
      <xdr:rowOff>123825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20526375" y="3200400"/>
          <a:ext cx="2362200" cy="217170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29</xdr:col>
      <xdr:colOff>38100</xdr:colOff>
      <xdr:row>0</xdr:row>
      <xdr:rowOff>0</xdr:rowOff>
    </xdr:from>
    <xdr:to>
      <xdr:col>30</xdr:col>
      <xdr:colOff>66675</xdr:colOff>
      <xdr:row>31</xdr:row>
      <xdr:rowOff>161925</xdr:rowOff>
    </xdr:to>
    <xdr:grpSp>
      <xdr:nvGrpSpPr>
        <xdr:cNvPr id="3" name="Group 131"/>
        <xdr:cNvGrpSpPr>
          <a:grpSpLocks/>
        </xdr:cNvGrpSpPr>
      </xdr:nvGrpSpPr>
      <xdr:grpSpPr bwMode="auto">
        <a:xfrm>
          <a:off x="10877550" y="0"/>
          <a:ext cx="466725" cy="7305675"/>
          <a:chOff x="1017" y="710"/>
          <a:chExt cx="35" cy="67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23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7" y="710"/>
            <a:ext cx="3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2"/>
  <sheetViews>
    <sheetView showGridLines="0" tabSelected="1" workbookViewId="0"/>
  </sheetViews>
  <sheetFormatPr defaultRowHeight="21.75"/>
  <cols>
    <col min="1" max="1" width="1.85546875" style="1" customWidth="1"/>
    <col min="2" max="2" width="5.5703125" style="1" customWidth="1"/>
    <col min="3" max="3" width="4.140625" style="1" customWidth="1"/>
    <col min="4" max="4" width="2.28515625" style="1" customWidth="1"/>
    <col min="5" max="5" width="6.140625" style="1" customWidth="1"/>
    <col min="6" max="6" width="5.5703125" style="1" customWidth="1"/>
    <col min="7" max="7" width="5.7109375" style="1" customWidth="1"/>
    <col min="8" max="8" width="5.42578125" style="1" customWidth="1"/>
    <col min="9" max="12" width="5.5703125" style="1" customWidth="1"/>
    <col min="13" max="13" width="5.42578125" style="1" customWidth="1"/>
    <col min="14" max="17" width="5.5703125" style="1" customWidth="1"/>
    <col min="18" max="18" width="5.7109375" style="1" customWidth="1"/>
    <col min="19" max="19" width="5.5703125" style="1" customWidth="1"/>
    <col min="20" max="20" width="5.28515625" style="1" customWidth="1"/>
    <col min="21" max="21" width="5" style="1" customWidth="1"/>
    <col min="22" max="22" width="3.28515625" style="1" customWidth="1"/>
    <col min="23" max="23" width="1.42578125" style="1" customWidth="1"/>
    <col min="24" max="24" width="5.85546875" style="1" customWidth="1"/>
    <col min="25" max="25" width="7" style="1" customWidth="1"/>
    <col min="26" max="26" width="7.7109375" style="1" customWidth="1"/>
    <col min="27" max="27" width="12.140625" style="1" customWidth="1"/>
    <col min="28" max="28" width="0.85546875" style="1" customWidth="1"/>
    <col min="29" max="29" width="16" style="1" customWidth="1"/>
    <col min="30" max="30" width="6.5703125" style="1" customWidth="1"/>
    <col min="31" max="31" width="3.42578125" style="1" customWidth="1"/>
    <col min="32" max="16384" width="9.140625" style="1"/>
  </cols>
  <sheetData>
    <row r="1" spans="1:29" s="80" customFormat="1">
      <c r="B1" s="80" t="s">
        <v>68</v>
      </c>
      <c r="C1" s="78">
        <v>1.3</v>
      </c>
      <c r="D1" s="80" t="s">
        <v>67</v>
      </c>
    </row>
    <row r="2" spans="1:29" s="76" customFormat="1" ht="18.95" customHeight="1">
      <c r="B2" s="79" t="s">
        <v>66</v>
      </c>
      <c r="C2" s="78">
        <v>1.3</v>
      </c>
      <c r="D2" s="77" t="s">
        <v>65</v>
      </c>
    </row>
    <row r="3" spans="1:29" s="1" customFormat="1" ht="6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X3" s="75"/>
      <c r="Y3" s="75"/>
      <c r="Z3" s="75"/>
      <c r="AA3" s="75"/>
      <c r="AB3" s="75"/>
    </row>
    <row r="4" spans="1:29" s="2" customFormat="1" ht="21.75" customHeight="1">
      <c r="A4" s="74" t="s">
        <v>64</v>
      </c>
      <c r="B4" s="74"/>
      <c r="C4" s="74"/>
      <c r="D4" s="73"/>
      <c r="E4" s="72"/>
      <c r="F4" s="71" t="s">
        <v>63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69"/>
      <c r="AB4" s="68" t="s">
        <v>62</v>
      </c>
      <c r="AC4" s="67"/>
    </row>
    <row r="5" spans="1:29" s="2" customFormat="1" ht="15">
      <c r="A5" s="60"/>
      <c r="B5" s="60"/>
      <c r="C5" s="60"/>
      <c r="D5" s="59"/>
      <c r="E5" s="4"/>
      <c r="F5" s="57"/>
      <c r="G5" s="55"/>
      <c r="H5" s="56"/>
      <c r="I5" s="55"/>
      <c r="J5" s="56"/>
      <c r="K5" s="55"/>
      <c r="L5" s="56"/>
      <c r="M5" s="55"/>
      <c r="N5" s="56"/>
      <c r="O5" s="55"/>
      <c r="P5" s="56"/>
      <c r="Q5" s="55"/>
      <c r="R5" s="56"/>
      <c r="S5" s="55"/>
      <c r="T5" s="56"/>
      <c r="U5" s="55"/>
      <c r="V5" s="66" t="s">
        <v>61</v>
      </c>
      <c r="W5" s="65"/>
      <c r="X5" s="52"/>
      <c r="Y5" s="64" t="s">
        <v>60</v>
      </c>
      <c r="Z5" s="64" t="s">
        <v>59</v>
      </c>
      <c r="AA5" s="64" t="s">
        <v>58</v>
      </c>
      <c r="AB5" s="50"/>
      <c r="AC5" s="49"/>
    </row>
    <row r="6" spans="1:29" s="2" customFormat="1" ht="15">
      <c r="A6" s="60"/>
      <c r="B6" s="60"/>
      <c r="C6" s="60"/>
      <c r="D6" s="59"/>
      <c r="E6" s="58" t="s">
        <v>57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2" t="s">
        <v>56</v>
      </c>
      <c r="W6" s="61"/>
      <c r="X6" s="52" t="s">
        <v>55</v>
      </c>
      <c r="Y6" s="51" t="s">
        <v>54</v>
      </c>
      <c r="Z6" s="51" t="s">
        <v>53</v>
      </c>
      <c r="AA6" s="51" t="s">
        <v>52</v>
      </c>
      <c r="AB6" s="50"/>
      <c r="AC6" s="49"/>
    </row>
    <row r="7" spans="1:29" s="2" customFormat="1" ht="15">
      <c r="A7" s="60"/>
      <c r="B7" s="60"/>
      <c r="C7" s="60"/>
      <c r="D7" s="59"/>
      <c r="E7" s="58" t="s">
        <v>25</v>
      </c>
      <c r="F7" s="57" t="s">
        <v>51</v>
      </c>
      <c r="G7" s="55" t="s">
        <v>50</v>
      </c>
      <c r="H7" s="56" t="s">
        <v>49</v>
      </c>
      <c r="I7" s="55" t="s">
        <v>48</v>
      </c>
      <c r="J7" s="56" t="s">
        <v>47</v>
      </c>
      <c r="K7" s="55" t="s">
        <v>46</v>
      </c>
      <c r="L7" s="56" t="s">
        <v>45</v>
      </c>
      <c r="M7" s="55" t="s">
        <v>44</v>
      </c>
      <c r="N7" s="56" t="s">
        <v>43</v>
      </c>
      <c r="O7" s="55" t="s">
        <v>42</v>
      </c>
      <c r="P7" s="56" t="s">
        <v>41</v>
      </c>
      <c r="Q7" s="55" t="s">
        <v>40</v>
      </c>
      <c r="R7" s="56" t="s">
        <v>39</v>
      </c>
      <c r="S7" s="55" t="s">
        <v>38</v>
      </c>
      <c r="T7" s="56" t="s">
        <v>37</v>
      </c>
      <c r="U7" s="55" t="s">
        <v>36</v>
      </c>
      <c r="V7" s="54" t="s">
        <v>35</v>
      </c>
      <c r="W7" s="53"/>
      <c r="X7" s="52" t="s">
        <v>34</v>
      </c>
      <c r="Y7" s="51" t="s">
        <v>33</v>
      </c>
      <c r="Z7" s="51" t="s">
        <v>32</v>
      </c>
      <c r="AA7" s="51" t="s">
        <v>31</v>
      </c>
      <c r="AB7" s="50"/>
      <c r="AC7" s="49"/>
    </row>
    <row r="8" spans="1:29" s="2" customFormat="1" ht="15">
      <c r="A8" s="48"/>
      <c r="B8" s="48"/>
      <c r="C8" s="48"/>
      <c r="D8" s="47"/>
      <c r="E8" s="46"/>
      <c r="F8" s="46"/>
      <c r="G8" s="45"/>
      <c r="H8" s="5"/>
      <c r="I8" s="45"/>
      <c r="J8" s="5"/>
      <c r="K8" s="45"/>
      <c r="L8" s="5"/>
      <c r="M8" s="45"/>
      <c r="N8" s="5"/>
      <c r="O8" s="45"/>
      <c r="P8" s="5"/>
      <c r="Q8" s="45"/>
      <c r="R8" s="5"/>
      <c r="S8" s="45"/>
      <c r="T8" s="5"/>
      <c r="U8" s="45"/>
      <c r="V8" s="44" t="s">
        <v>30</v>
      </c>
      <c r="W8" s="43"/>
      <c r="X8" s="42"/>
      <c r="Y8" s="41" t="s">
        <v>29</v>
      </c>
      <c r="Z8" s="41" t="s">
        <v>28</v>
      </c>
      <c r="AA8" s="41" t="s">
        <v>27</v>
      </c>
      <c r="AB8" s="40"/>
      <c r="AC8" s="39"/>
    </row>
    <row r="9" spans="1:29" s="2" customFormat="1" ht="4.5" customHeight="1">
      <c r="A9" s="38"/>
      <c r="B9" s="38"/>
      <c r="C9" s="38"/>
      <c r="D9" s="38"/>
      <c r="E9" s="37"/>
      <c r="F9" s="37"/>
      <c r="G9" s="35"/>
      <c r="H9" s="36"/>
      <c r="I9" s="35"/>
      <c r="J9" s="36"/>
      <c r="K9" s="35"/>
      <c r="L9" s="36"/>
      <c r="M9" s="35"/>
      <c r="N9" s="36"/>
      <c r="O9" s="35"/>
      <c r="P9" s="36"/>
      <c r="Q9" s="35"/>
      <c r="R9" s="36"/>
      <c r="S9" s="35"/>
      <c r="T9" s="36"/>
      <c r="U9" s="35"/>
      <c r="V9" s="34"/>
      <c r="W9" s="33"/>
      <c r="X9" s="32"/>
      <c r="Y9" s="31"/>
      <c r="Z9" s="31"/>
      <c r="AA9" s="31"/>
      <c r="AB9" s="30"/>
      <c r="AC9" s="30"/>
    </row>
    <row r="10" spans="1:29" s="23" customFormat="1" ht="24" customHeight="1">
      <c r="A10" s="29" t="s">
        <v>26</v>
      </c>
      <c r="B10" s="29"/>
      <c r="C10" s="29"/>
      <c r="D10" s="29"/>
      <c r="E10" s="25">
        <f>SUM(F10:AA10)</f>
        <v>330906</v>
      </c>
      <c r="F10" s="25">
        <f>SUM(F11:F12)</f>
        <v>18047</v>
      </c>
      <c r="G10" s="25">
        <f>SUM(G11:G12)</f>
        <v>19513</v>
      </c>
      <c r="H10" s="25">
        <f>SUM(H11:H12)</f>
        <v>19571</v>
      </c>
      <c r="I10" s="25">
        <f>SUM(I11:I12)</f>
        <v>21814</v>
      </c>
      <c r="J10" s="25">
        <f>SUM(J11:J12)</f>
        <v>22322</v>
      </c>
      <c r="K10" s="25">
        <f>SUM(K11:K12)</f>
        <v>22067</v>
      </c>
      <c r="L10" s="25">
        <f>SUM(L11:L12)</f>
        <v>24130</v>
      </c>
      <c r="M10" s="25">
        <f>SUM(M11:M12)</f>
        <v>24768</v>
      </c>
      <c r="N10" s="25">
        <f>SUM(N11:N12)</f>
        <v>25711</v>
      </c>
      <c r="O10" s="25">
        <f>SUM(O11:O12)</f>
        <v>26449</v>
      </c>
      <c r="P10" s="25">
        <f>SUM(P11:P12)</f>
        <v>25076</v>
      </c>
      <c r="Q10" s="25">
        <f>SUM(Q11:Q12)</f>
        <v>20906</v>
      </c>
      <c r="R10" s="25">
        <f>SUM(R11:R12)</f>
        <v>17618</v>
      </c>
      <c r="S10" s="25">
        <f>SUM(S11:S12)</f>
        <v>13375</v>
      </c>
      <c r="T10" s="25">
        <f>SUM(T11:T12)</f>
        <v>9832</v>
      </c>
      <c r="U10" s="25">
        <f>SUM(U11:U12)</f>
        <v>7698</v>
      </c>
      <c r="V10" s="28">
        <f>SUM(V11:V12)</f>
        <v>8552</v>
      </c>
      <c r="W10" s="27"/>
      <c r="X10" s="26" t="s">
        <v>5</v>
      </c>
      <c r="Y10" s="25">
        <f>SUM(Y11:Y12)</f>
        <v>2661</v>
      </c>
      <c r="Z10" s="25">
        <f>SUM(Z11:Z12)</f>
        <v>432</v>
      </c>
      <c r="AA10" s="25">
        <f>SUM(AA11:AA12)</f>
        <v>364</v>
      </c>
      <c r="AB10" s="24" t="s">
        <v>25</v>
      </c>
      <c r="AC10" s="24"/>
    </row>
    <row r="11" spans="1:29" s="11" customFormat="1" ht="21" customHeight="1">
      <c r="B11" s="11" t="s">
        <v>24</v>
      </c>
      <c r="E11" s="20">
        <f>SUM(F11:AA11)</f>
        <v>58510</v>
      </c>
      <c r="F11" s="14">
        <v>2816</v>
      </c>
      <c r="G11" s="19">
        <v>3064</v>
      </c>
      <c r="H11" s="20">
        <v>3144</v>
      </c>
      <c r="I11" s="14">
        <v>3630</v>
      </c>
      <c r="J11" s="19">
        <v>3841</v>
      </c>
      <c r="K11" s="18">
        <v>3790</v>
      </c>
      <c r="L11" s="14">
        <v>4150</v>
      </c>
      <c r="M11" s="18">
        <v>4245</v>
      </c>
      <c r="N11" s="20">
        <v>4420</v>
      </c>
      <c r="O11" s="14">
        <v>4524</v>
      </c>
      <c r="P11" s="19">
        <v>4541</v>
      </c>
      <c r="Q11" s="14">
        <v>4211</v>
      </c>
      <c r="R11" s="18">
        <v>3533</v>
      </c>
      <c r="S11" s="14">
        <v>2549</v>
      </c>
      <c r="T11" s="18">
        <v>1956</v>
      </c>
      <c r="U11" s="14">
        <v>1529</v>
      </c>
      <c r="V11" s="17">
        <v>1750</v>
      </c>
      <c r="W11" s="16"/>
      <c r="X11" s="15" t="s">
        <v>5</v>
      </c>
      <c r="Y11" s="14">
        <v>551</v>
      </c>
      <c r="Z11" s="14">
        <v>82</v>
      </c>
      <c r="AA11" s="14">
        <v>184</v>
      </c>
      <c r="AB11" s="12"/>
      <c r="AC11" s="12" t="s">
        <v>23</v>
      </c>
    </row>
    <row r="12" spans="1:29" s="11" customFormat="1" ht="21" customHeight="1">
      <c r="B12" s="11" t="s">
        <v>22</v>
      </c>
      <c r="E12" s="20">
        <f>SUM(F12:AA12)</f>
        <v>272396</v>
      </c>
      <c r="F12" s="14">
        <v>15231</v>
      </c>
      <c r="G12" s="19">
        <v>16449</v>
      </c>
      <c r="H12" s="20">
        <v>16427</v>
      </c>
      <c r="I12" s="14">
        <v>18184</v>
      </c>
      <c r="J12" s="19">
        <v>18481</v>
      </c>
      <c r="K12" s="18">
        <v>18277</v>
      </c>
      <c r="L12" s="14">
        <v>19980</v>
      </c>
      <c r="M12" s="18">
        <v>20523</v>
      </c>
      <c r="N12" s="20">
        <v>21291</v>
      </c>
      <c r="O12" s="14">
        <v>21925</v>
      </c>
      <c r="P12" s="19">
        <v>20535</v>
      </c>
      <c r="Q12" s="14">
        <v>16695</v>
      </c>
      <c r="R12" s="18">
        <v>14085</v>
      </c>
      <c r="S12" s="14">
        <v>10826</v>
      </c>
      <c r="T12" s="18">
        <v>7876</v>
      </c>
      <c r="U12" s="14">
        <v>6169</v>
      </c>
      <c r="V12" s="17">
        <v>6802</v>
      </c>
      <c r="W12" s="16"/>
      <c r="X12" s="15" t="s">
        <v>5</v>
      </c>
      <c r="Y12" s="14">
        <v>2110</v>
      </c>
      <c r="Z12" s="14">
        <v>350</v>
      </c>
      <c r="AA12" s="14">
        <v>180</v>
      </c>
      <c r="AB12" s="12"/>
      <c r="AC12" s="12" t="s">
        <v>21</v>
      </c>
    </row>
    <row r="13" spans="1:29" s="11" customFormat="1" ht="21" customHeight="1">
      <c r="A13" s="11" t="s">
        <v>20</v>
      </c>
      <c r="E13" s="20">
        <f>SUM(F13:AA13)</f>
        <v>50962</v>
      </c>
      <c r="F13" s="14">
        <v>2360</v>
      </c>
      <c r="G13" s="19">
        <v>2558</v>
      </c>
      <c r="H13" s="20">
        <v>2730</v>
      </c>
      <c r="I13" s="14">
        <v>3150</v>
      </c>
      <c r="J13" s="19">
        <v>3415</v>
      </c>
      <c r="K13" s="18">
        <v>3269</v>
      </c>
      <c r="L13" s="14">
        <v>3550</v>
      </c>
      <c r="M13" s="18">
        <v>3813</v>
      </c>
      <c r="N13" s="20">
        <v>3830</v>
      </c>
      <c r="O13" s="14">
        <v>4232</v>
      </c>
      <c r="P13" s="19">
        <v>4296</v>
      </c>
      <c r="Q13" s="14">
        <v>3638</v>
      </c>
      <c r="R13" s="18">
        <v>2996</v>
      </c>
      <c r="S13" s="14">
        <v>2220</v>
      </c>
      <c r="T13" s="18">
        <v>1723</v>
      </c>
      <c r="U13" s="14">
        <v>1322</v>
      </c>
      <c r="V13" s="17">
        <v>1510</v>
      </c>
      <c r="W13" s="16"/>
      <c r="X13" s="15" t="s">
        <v>5</v>
      </c>
      <c r="Y13" s="14">
        <v>144</v>
      </c>
      <c r="Z13" s="14">
        <v>67</v>
      </c>
      <c r="AA13" s="14">
        <v>139</v>
      </c>
      <c r="AB13" s="13" t="s">
        <v>19</v>
      </c>
      <c r="AC13" s="12"/>
    </row>
    <row r="14" spans="1:29" s="11" customFormat="1" ht="21" customHeight="1">
      <c r="A14" s="11" t="s">
        <v>18</v>
      </c>
      <c r="E14" s="20">
        <f>SUM(F14:AA14)</f>
        <v>38859</v>
      </c>
      <c r="F14" s="14">
        <v>2094</v>
      </c>
      <c r="G14" s="19">
        <v>2254</v>
      </c>
      <c r="H14" s="20">
        <v>2138</v>
      </c>
      <c r="I14" s="14">
        <v>2479</v>
      </c>
      <c r="J14" s="19">
        <v>2519</v>
      </c>
      <c r="K14" s="18">
        <v>2521</v>
      </c>
      <c r="L14" s="14">
        <v>2782</v>
      </c>
      <c r="M14" s="18">
        <v>2727</v>
      </c>
      <c r="N14" s="20">
        <v>2980</v>
      </c>
      <c r="O14" s="14">
        <v>3091</v>
      </c>
      <c r="P14" s="19">
        <v>2908</v>
      </c>
      <c r="Q14" s="14">
        <v>2455</v>
      </c>
      <c r="R14" s="18">
        <v>2226</v>
      </c>
      <c r="S14" s="14">
        <v>1807</v>
      </c>
      <c r="T14" s="18">
        <v>1368</v>
      </c>
      <c r="U14" s="14">
        <v>1077</v>
      </c>
      <c r="V14" s="17">
        <v>1115</v>
      </c>
      <c r="W14" s="16"/>
      <c r="X14" s="15" t="s">
        <v>5</v>
      </c>
      <c r="Y14" s="14">
        <v>275</v>
      </c>
      <c r="Z14" s="14">
        <v>20</v>
      </c>
      <c r="AA14" s="14">
        <v>23</v>
      </c>
      <c r="AB14" s="13" t="s">
        <v>17</v>
      </c>
      <c r="AC14" s="12"/>
    </row>
    <row r="15" spans="1:29" s="11" customFormat="1" ht="21" customHeight="1">
      <c r="A15" s="11" t="s">
        <v>16</v>
      </c>
      <c r="E15" s="20">
        <f>SUM(F15:AA15)</f>
        <v>32017</v>
      </c>
      <c r="F15" s="14">
        <v>1901</v>
      </c>
      <c r="G15" s="19">
        <v>2081</v>
      </c>
      <c r="H15" s="20">
        <v>1929</v>
      </c>
      <c r="I15" s="14">
        <v>2154</v>
      </c>
      <c r="J15" s="19">
        <v>2063</v>
      </c>
      <c r="K15" s="18">
        <v>2140</v>
      </c>
      <c r="L15" s="14">
        <v>2511</v>
      </c>
      <c r="M15" s="18">
        <v>2357</v>
      </c>
      <c r="N15" s="20">
        <v>2464</v>
      </c>
      <c r="O15" s="14">
        <v>2549</v>
      </c>
      <c r="P15" s="19">
        <v>2440</v>
      </c>
      <c r="Q15" s="14">
        <v>1885</v>
      </c>
      <c r="R15" s="18">
        <v>1690</v>
      </c>
      <c r="S15" s="14">
        <v>1221</v>
      </c>
      <c r="T15" s="18">
        <v>922</v>
      </c>
      <c r="U15" s="14">
        <v>689</v>
      </c>
      <c r="V15" s="17">
        <v>791</v>
      </c>
      <c r="W15" s="16"/>
      <c r="X15" s="15" t="s">
        <v>5</v>
      </c>
      <c r="Y15" s="14">
        <v>180</v>
      </c>
      <c r="Z15" s="14">
        <v>31</v>
      </c>
      <c r="AA15" s="14">
        <v>19</v>
      </c>
      <c r="AB15" s="13" t="s">
        <v>15</v>
      </c>
      <c r="AC15" s="12"/>
    </row>
    <row r="16" spans="1:29" s="11" customFormat="1" ht="21" customHeight="1">
      <c r="A16" s="11" t="s">
        <v>14</v>
      </c>
      <c r="E16" s="20">
        <f>SUM(F16:AA16)</f>
        <v>44235</v>
      </c>
      <c r="F16" s="14">
        <v>2110</v>
      </c>
      <c r="G16" s="19">
        <v>2263</v>
      </c>
      <c r="H16" s="20">
        <v>2378</v>
      </c>
      <c r="I16" s="14">
        <v>2818</v>
      </c>
      <c r="J16" s="19">
        <v>2840</v>
      </c>
      <c r="K16" s="18">
        <v>2778</v>
      </c>
      <c r="L16" s="14">
        <v>3080</v>
      </c>
      <c r="M16" s="18">
        <v>3103</v>
      </c>
      <c r="N16" s="20">
        <v>3237</v>
      </c>
      <c r="O16" s="14">
        <v>3481</v>
      </c>
      <c r="P16" s="19">
        <v>3443</v>
      </c>
      <c r="Q16" s="14">
        <v>3110</v>
      </c>
      <c r="R16" s="18">
        <v>2659</v>
      </c>
      <c r="S16" s="14">
        <v>2172</v>
      </c>
      <c r="T16" s="18">
        <v>1585</v>
      </c>
      <c r="U16" s="14">
        <v>1227</v>
      </c>
      <c r="V16" s="17">
        <v>1490</v>
      </c>
      <c r="W16" s="16"/>
      <c r="X16" s="15" t="s">
        <v>5</v>
      </c>
      <c r="Y16" s="14">
        <v>398</v>
      </c>
      <c r="Z16" s="14">
        <v>28</v>
      </c>
      <c r="AA16" s="14">
        <v>35</v>
      </c>
      <c r="AB16" s="13" t="s">
        <v>13</v>
      </c>
      <c r="AC16" s="12"/>
    </row>
    <row r="17" spans="1:29" s="11" customFormat="1" ht="21" customHeight="1">
      <c r="A17" s="11" t="s">
        <v>12</v>
      </c>
      <c r="E17" s="20">
        <f>SUM(F17:AA17)</f>
        <v>16242</v>
      </c>
      <c r="F17" s="14">
        <v>761</v>
      </c>
      <c r="G17" s="19">
        <v>768</v>
      </c>
      <c r="H17" s="20">
        <v>913</v>
      </c>
      <c r="I17" s="14">
        <v>955</v>
      </c>
      <c r="J17" s="19">
        <v>1022</v>
      </c>
      <c r="K17" s="18">
        <v>977</v>
      </c>
      <c r="L17" s="14">
        <v>1126</v>
      </c>
      <c r="M17" s="18">
        <v>1211</v>
      </c>
      <c r="N17" s="20">
        <v>1298</v>
      </c>
      <c r="O17" s="14">
        <v>1298</v>
      </c>
      <c r="P17" s="19">
        <v>1262</v>
      </c>
      <c r="Q17" s="14">
        <v>1111</v>
      </c>
      <c r="R17" s="18">
        <v>1003</v>
      </c>
      <c r="S17" s="14">
        <v>735</v>
      </c>
      <c r="T17" s="18">
        <v>593</v>
      </c>
      <c r="U17" s="14">
        <v>479</v>
      </c>
      <c r="V17" s="17">
        <v>668</v>
      </c>
      <c r="W17" s="16"/>
      <c r="X17" s="15" t="s">
        <v>5</v>
      </c>
      <c r="Y17" s="14">
        <v>46</v>
      </c>
      <c r="Z17" s="14">
        <v>4</v>
      </c>
      <c r="AA17" s="14">
        <v>12</v>
      </c>
      <c r="AB17" s="13" t="s">
        <v>11</v>
      </c>
      <c r="AC17" s="12"/>
    </row>
    <row r="18" spans="1:29" s="11" customFormat="1" ht="21" customHeight="1">
      <c r="A18" s="11" t="s">
        <v>10</v>
      </c>
      <c r="E18" s="20">
        <f>SUM(F18:AA18)</f>
        <v>69092</v>
      </c>
      <c r="F18" s="14">
        <v>3956</v>
      </c>
      <c r="G18" s="19">
        <v>4418</v>
      </c>
      <c r="H18" s="20">
        <v>4282</v>
      </c>
      <c r="I18" s="14">
        <v>4768</v>
      </c>
      <c r="J18" s="19">
        <v>4843</v>
      </c>
      <c r="K18" s="18">
        <v>4936</v>
      </c>
      <c r="L18" s="14">
        <v>5218</v>
      </c>
      <c r="M18" s="18">
        <v>5290</v>
      </c>
      <c r="N18" s="20">
        <v>5529</v>
      </c>
      <c r="O18" s="14">
        <v>5537</v>
      </c>
      <c r="P18" s="19">
        <v>4997</v>
      </c>
      <c r="Q18" s="14">
        <v>4005</v>
      </c>
      <c r="R18" s="18">
        <v>3331</v>
      </c>
      <c r="S18" s="14">
        <v>2366</v>
      </c>
      <c r="T18" s="18">
        <v>1681</v>
      </c>
      <c r="U18" s="14">
        <v>1347</v>
      </c>
      <c r="V18" s="17">
        <v>1444</v>
      </c>
      <c r="W18" s="16"/>
      <c r="X18" s="15" t="s">
        <v>5</v>
      </c>
      <c r="Y18" s="14">
        <v>940</v>
      </c>
      <c r="Z18" s="14">
        <v>144</v>
      </c>
      <c r="AA18" s="14">
        <v>60</v>
      </c>
      <c r="AB18" s="13" t="s">
        <v>9</v>
      </c>
      <c r="AC18" s="12"/>
    </row>
    <row r="19" spans="1:29" s="11" customFormat="1" ht="21" customHeight="1">
      <c r="A19" s="11" t="s">
        <v>8</v>
      </c>
      <c r="E19" s="20">
        <f>SUM(F19:AA19)</f>
        <v>59199</v>
      </c>
      <c r="F19" s="14">
        <v>3598</v>
      </c>
      <c r="G19" s="19">
        <v>3792</v>
      </c>
      <c r="H19" s="22">
        <v>3889</v>
      </c>
      <c r="I19" s="14">
        <v>4050</v>
      </c>
      <c r="J19" s="22">
        <v>4165</v>
      </c>
      <c r="K19" s="14">
        <v>4001</v>
      </c>
      <c r="L19" s="18">
        <v>4366</v>
      </c>
      <c r="M19" s="14">
        <v>4742</v>
      </c>
      <c r="N19" s="18">
        <v>4794</v>
      </c>
      <c r="O19" s="14">
        <v>4655</v>
      </c>
      <c r="P19" s="18">
        <v>4236</v>
      </c>
      <c r="Q19" s="14">
        <v>3537</v>
      </c>
      <c r="R19" s="18">
        <v>2808</v>
      </c>
      <c r="S19" s="14">
        <v>2181</v>
      </c>
      <c r="T19" s="18">
        <v>1472</v>
      </c>
      <c r="U19" s="14">
        <v>1158</v>
      </c>
      <c r="V19" s="17">
        <v>1150</v>
      </c>
      <c r="W19" s="16"/>
      <c r="X19" s="15" t="s">
        <v>5</v>
      </c>
      <c r="Y19" s="14">
        <v>423</v>
      </c>
      <c r="Z19" s="14">
        <v>125</v>
      </c>
      <c r="AA19" s="14">
        <v>57</v>
      </c>
      <c r="AB19" s="13" t="s">
        <v>7</v>
      </c>
      <c r="AC19" s="12"/>
    </row>
    <row r="20" spans="1:29" s="11" customFormat="1" ht="21" customHeight="1">
      <c r="A20" s="11" t="s">
        <v>6</v>
      </c>
      <c r="B20" s="21"/>
      <c r="C20" s="21"/>
      <c r="D20" s="21"/>
      <c r="E20" s="20">
        <f>SUM(F20:AA20)</f>
        <v>20300</v>
      </c>
      <c r="F20" s="14">
        <v>1267</v>
      </c>
      <c r="G20" s="19">
        <v>1379</v>
      </c>
      <c r="H20" s="20">
        <v>1312</v>
      </c>
      <c r="I20" s="14">
        <v>1440</v>
      </c>
      <c r="J20" s="19">
        <v>1455</v>
      </c>
      <c r="K20" s="18">
        <v>1445</v>
      </c>
      <c r="L20" s="14">
        <v>1497</v>
      </c>
      <c r="M20" s="18">
        <v>1525</v>
      </c>
      <c r="N20" s="20">
        <v>1579</v>
      </c>
      <c r="O20" s="14">
        <v>1606</v>
      </c>
      <c r="P20" s="19">
        <v>1494</v>
      </c>
      <c r="Q20" s="14">
        <v>1165</v>
      </c>
      <c r="R20" s="18">
        <v>905</v>
      </c>
      <c r="S20" s="14">
        <v>673</v>
      </c>
      <c r="T20" s="18">
        <v>488</v>
      </c>
      <c r="U20" s="14">
        <v>399</v>
      </c>
      <c r="V20" s="17">
        <v>384</v>
      </c>
      <c r="W20" s="16"/>
      <c r="X20" s="15" t="s">
        <v>5</v>
      </c>
      <c r="Y20" s="14">
        <v>255</v>
      </c>
      <c r="Z20" s="14">
        <v>13</v>
      </c>
      <c r="AA20" s="14">
        <v>19</v>
      </c>
      <c r="AB20" s="13" t="s">
        <v>4</v>
      </c>
      <c r="AC20" s="12"/>
    </row>
    <row r="21" spans="1:29" s="2" customFormat="1" ht="6" customHeight="1">
      <c r="A21" s="10"/>
      <c r="B21" s="10"/>
      <c r="C21" s="10"/>
      <c r="D21" s="10"/>
      <c r="E21" s="9"/>
      <c r="F21" s="6"/>
      <c r="G21" s="8"/>
      <c r="H21" s="9"/>
      <c r="I21" s="6"/>
      <c r="J21" s="8"/>
      <c r="K21" s="7"/>
      <c r="L21" s="6"/>
      <c r="M21" s="7"/>
      <c r="N21" s="9"/>
      <c r="O21" s="6"/>
      <c r="P21" s="8"/>
      <c r="Q21" s="6"/>
      <c r="R21" s="7"/>
      <c r="S21" s="6"/>
      <c r="T21" s="7"/>
      <c r="U21" s="6"/>
      <c r="V21" s="7"/>
      <c r="W21" s="8"/>
      <c r="X21" s="7"/>
      <c r="Y21" s="6"/>
      <c r="Z21" s="6"/>
      <c r="AA21" s="6"/>
      <c r="AB21" s="5"/>
      <c r="AC21" s="5"/>
    </row>
    <row r="22" spans="1:29" s="2" customFormat="1" ht="6" customHeight="1">
      <c r="AB22" s="4"/>
      <c r="AC22" s="4"/>
    </row>
    <row r="23" spans="1:29" s="3" customFormat="1" ht="18.95" customHeight="1">
      <c r="A23" s="3" t="s">
        <v>3</v>
      </c>
    </row>
    <row r="24" spans="1:29" s="3" customFormat="1" ht="18.95" customHeight="1">
      <c r="B24" s="3" t="s">
        <v>2</v>
      </c>
    </row>
    <row r="25" spans="1:29" s="3" customFormat="1" ht="18.95" customHeight="1">
      <c r="A25" s="3" t="s">
        <v>1</v>
      </c>
    </row>
    <row r="26" spans="1:29" s="2" customFormat="1" ht="18.75">
      <c r="B26" s="3" t="s">
        <v>0</v>
      </c>
      <c r="C26" s="3"/>
    </row>
    <row r="32" spans="1:29" s="1" customFormat="1" ht="16.5" customHeight="1"/>
  </sheetData>
  <mergeCells count="20">
    <mergeCell ref="V18:W18"/>
    <mergeCell ref="V8:W8"/>
    <mergeCell ref="F4:AA4"/>
    <mergeCell ref="AB10:AC10"/>
    <mergeCell ref="A10:D10"/>
    <mergeCell ref="AB4:AC8"/>
    <mergeCell ref="V6:W6"/>
    <mergeCell ref="V7:W7"/>
    <mergeCell ref="V5:W5"/>
    <mergeCell ref="A4:D8"/>
    <mergeCell ref="V19:W19"/>
    <mergeCell ref="V20:W20"/>
    <mergeCell ref="V11:W11"/>
    <mergeCell ref="V12:W12"/>
    <mergeCell ref="V10:W10"/>
    <mergeCell ref="V13:W13"/>
    <mergeCell ref="V14:W14"/>
    <mergeCell ref="V15:W15"/>
    <mergeCell ref="V16:W16"/>
    <mergeCell ref="V17:W17"/>
  </mergeCells>
  <pageMargins left="0.39370078740157483" right="0.23622047244094491" top="0.78740157480314965" bottom="0.59055118110236227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2016-10-07T02:54:46Z</dcterms:created>
  <dcterms:modified xsi:type="dcterms:W3CDTF">2016-10-07T02:59:26Z</dcterms:modified>
</cp:coreProperties>
</file>