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5.3" sheetId="1" r:id="rId1"/>
  </sheets>
  <definedNames>
    <definedName name="_xlnm.Print_Area" localSheetId="0">'T-15.3'!$A$1:$O$29</definedName>
  </definedNames>
  <calcPr calcId="144525"/>
</workbook>
</file>

<file path=xl/calcChain.xml><?xml version="1.0" encoding="utf-8"?>
<calcChain xmlns="http://schemas.openxmlformats.org/spreadsheetml/2006/main">
  <c r="F8" i="1" l="1"/>
  <c r="F7" i="1" s="1"/>
  <c r="G8" i="1"/>
  <c r="G7" i="1" s="1"/>
  <c r="H8" i="1"/>
  <c r="H7" i="1" s="1"/>
  <c r="I8" i="1"/>
  <c r="I7" i="1" s="1"/>
  <c r="J8" i="1"/>
  <c r="J7" i="1" s="1"/>
  <c r="F12" i="1"/>
  <c r="G12" i="1"/>
  <c r="H12" i="1"/>
  <c r="I12" i="1"/>
  <c r="J12" i="1"/>
  <c r="F18" i="1"/>
  <c r="F17" i="1" s="1"/>
  <c r="G18" i="1"/>
  <c r="G17" i="1" s="1"/>
  <c r="H18" i="1"/>
  <c r="H17" i="1" s="1"/>
  <c r="I18" i="1"/>
  <c r="I17" i="1" s="1"/>
  <c r="J18" i="1"/>
  <c r="J17" i="1" s="1"/>
  <c r="F22" i="1"/>
  <c r="G22" i="1"/>
  <c r="H22" i="1"/>
  <c r="I22" i="1"/>
  <c r="J22" i="1"/>
</calcChain>
</file>

<file path=xl/sharedStrings.xml><?xml version="1.0" encoding="utf-8"?>
<sst xmlns="http://schemas.openxmlformats.org/spreadsheetml/2006/main" count="62" uniqueCount="37">
  <si>
    <t xml:space="preserve">  Source:   Uthai Thani Provincial Transport Office</t>
  </si>
  <si>
    <t xml:space="preserve">      ที่มา:   สำนักงานขนส่งจังหวัดอุทัยธานี</t>
  </si>
  <si>
    <t xml:space="preserve"> Small rural bus</t>
  </si>
  <si>
    <t>-</t>
  </si>
  <si>
    <t>รถขนาดเล็ก</t>
  </si>
  <si>
    <t>Private truck</t>
  </si>
  <si>
    <t>ส่วนบุคคล</t>
  </si>
  <si>
    <t>Non-fixed route truck</t>
  </si>
  <si>
    <t>ไม่ประจำทาง</t>
  </si>
  <si>
    <t xml:space="preserve"> Truck</t>
  </si>
  <si>
    <t>รถบรรทุก</t>
  </si>
  <si>
    <t>Private bus</t>
  </si>
  <si>
    <t>Non-fixed route bus</t>
  </si>
  <si>
    <t>Fixed route bus</t>
  </si>
  <si>
    <t>ประจำทาง</t>
  </si>
  <si>
    <t xml:space="preserve"> Bus</t>
  </si>
  <si>
    <t>รถโดยสาร</t>
  </si>
  <si>
    <t>Total</t>
  </si>
  <si>
    <t>รวมยอด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</si>
  <si>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</si>
  <si>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</si>
  <si>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t>(2015)</t>
  </si>
  <si>
    <t>(2014)</t>
  </si>
  <si>
    <t>(2013)</t>
  </si>
  <si>
    <t>(2012)</t>
  </si>
  <si>
    <t>(2011)</t>
  </si>
  <si>
    <t>Type of vehicle</t>
  </si>
  <si>
    <t>2558</t>
  </si>
  <si>
    <t xml:space="preserve">2557 </t>
  </si>
  <si>
    <t xml:space="preserve">2556 </t>
  </si>
  <si>
    <t xml:space="preserve">2555 </t>
  </si>
  <si>
    <t>2554</t>
  </si>
  <si>
    <t>ประเภทรถ</t>
  </si>
  <si>
    <t>Vehicle and New Vehicle Registered Under Land Transport Act B.E. 1979 by Type of Vehicle: 2011 - 2015</t>
  </si>
  <si>
    <t>Table</t>
  </si>
  <si>
    <t>รถ และรถใหม่จดทะเบียนตามพระราชบัญญัติการขนส่งทางบก พ.ศ. 2522 จำแนกตามประเภทรถ พ.ศ. 2554 - 2558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</si>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</sst>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187" fontId="4" fillId="0" borderId="0" xfId="1" applyNumberFormat="1" applyFont="1" applyAlignment="1">
      <alignment horizontal="right" vertical="center"/>
    </xf>
    <xf numFmtId="187" fontId="4" fillId="0" borderId="6" xfId="1" applyNumberFormat="1" applyFont="1" applyBorder="1" applyAlignment="1">
      <alignment horizontal="right" vertical="center"/>
    </xf>
    <xf numFmtId="187" fontId="4" fillId="0" borderId="7" xfId="1" applyNumberFormat="1" applyFont="1" applyBorder="1" applyAlignment="1">
      <alignment horizontal="right" vertical="center"/>
    </xf>
    <xf numFmtId="187" fontId="4" fillId="0" borderId="5" xfId="1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87" fontId="3" fillId="0" borderId="0" xfId="1" applyNumberFormat="1" applyFont="1" applyAlignment="1">
      <alignment horizontal="right" vertical="center"/>
    </xf>
    <xf numFmtId="187" fontId="3" fillId="0" borderId="6" xfId="1" applyNumberFormat="1" applyFont="1" applyBorder="1" applyAlignment="1">
      <alignment horizontal="right" vertical="center"/>
    </xf>
    <xf numFmtId="187" fontId="3" fillId="0" borderId="7" xfId="1" applyNumberFormat="1" applyFont="1" applyBorder="1" applyAlignment="1">
      <alignment horizontal="right" vertical="center"/>
    </xf>
    <xf numFmtId="187" fontId="3" fillId="0" borderId="5" xfId="1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7" fontId="4" fillId="0" borderId="5" xfId="1" applyNumberFormat="1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187" fontId="4" fillId="0" borderId="6" xfId="1" applyNumberFormat="1" applyFont="1" applyBorder="1" applyAlignment="1">
      <alignment horizontal="center"/>
    </xf>
    <xf numFmtId="187" fontId="4" fillId="0" borderId="0" xfId="1" applyNumberFormat="1" applyFont="1" applyBorder="1" applyAlignment="1">
      <alignment horizontal="center"/>
    </xf>
    <xf numFmtId="187" fontId="4" fillId="0" borderId="5" xfId="1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49" fontId="3" fillId="0" borderId="10" xfId="0" quotePrefix="1" applyNumberFormat="1" applyFont="1" applyBorder="1" applyAlignment="1">
      <alignment horizontal="center"/>
    </xf>
    <xf numFmtId="49" fontId="3" fillId="0" borderId="11" xfId="0" quotePrefix="1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15</xdr:col>
      <xdr:colOff>9525</xdr:colOff>
      <xdr:row>28</xdr:row>
      <xdr:rowOff>95250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9477375" y="0"/>
          <a:ext cx="447675" cy="6572250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showGridLines="0" tabSelected="1" zoomScaleNormal="100" workbookViewId="0"/>
  </sheetViews>
  <sheetFormatPr defaultRowHeight="21.75" x14ac:dyDescent="0.5"/>
  <cols>
    <col min="1" max="1" width="1.42578125" style="2" customWidth="1"/>
    <col min="2" max="2" width="1.7109375" style="2" customWidth="1"/>
    <col min="3" max="3" width="4.140625" style="2" customWidth="1"/>
    <col min="4" max="4" width="5.28515625" style="2" customWidth="1"/>
    <col min="5" max="5" width="13.28515625" style="2" customWidth="1"/>
    <col min="6" max="10" width="17.7109375" style="2" customWidth="1"/>
    <col min="11" max="11" width="1.7109375" style="2" customWidth="1"/>
    <col min="12" max="12" width="1.7109375" style="1" customWidth="1"/>
    <col min="13" max="13" width="24.140625" style="2" customWidth="1"/>
    <col min="14" max="14" width="2.28515625" style="2" customWidth="1"/>
    <col min="15" max="15" width="4.42578125" style="1" customWidth="1"/>
    <col min="16" max="16384" width="9.140625" style="1"/>
  </cols>
  <sheetData>
    <row r="1" spans="1:14" s="54" customFormat="1" x14ac:dyDescent="0.5">
      <c r="B1" s="55" t="s">
        <v>36</v>
      </c>
      <c r="C1" s="55"/>
      <c r="D1" s="53">
        <v>15.3</v>
      </c>
      <c r="E1" s="55" t="s">
        <v>35</v>
      </c>
      <c r="G1" s="55"/>
      <c r="H1" s="55"/>
      <c r="I1" s="55"/>
      <c r="J1" s="55"/>
      <c r="K1" s="52"/>
      <c r="M1" s="52"/>
      <c r="N1" s="2"/>
    </row>
    <row r="2" spans="1:14" s="25" customFormat="1" ht="18.95" customHeight="1" x14ac:dyDescent="0.5">
      <c r="B2" s="52" t="s">
        <v>34</v>
      </c>
      <c r="C2" s="26"/>
      <c r="D2" s="53">
        <v>15.3</v>
      </c>
      <c r="E2" s="52" t="s">
        <v>33</v>
      </c>
      <c r="G2" s="26"/>
      <c r="H2" s="26"/>
      <c r="I2" s="26"/>
      <c r="J2" s="26"/>
      <c r="K2" s="26"/>
      <c r="M2" s="26"/>
      <c r="N2" s="4"/>
    </row>
    <row r="3" spans="1:14" s="1" customFormat="1" ht="3" customHeight="1" x14ac:dyDescent="0.5">
      <c r="N3" s="2"/>
    </row>
    <row r="4" spans="1:14" s="3" customFormat="1" ht="21" customHeight="1" x14ac:dyDescent="0.45">
      <c r="A4" s="47" t="s">
        <v>32</v>
      </c>
      <c r="B4" s="47"/>
      <c r="C4" s="47"/>
      <c r="D4" s="47"/>
      <c r="E4" s="51"/>
      <c r="F4" s="50" t="s">
        <v>31</v>
      </c>
      <c r="G4" s="50" t="s">
        <v>30</v>
      </c>
      <c r="H4" s="50" t="s">
        <v>29</v>
      </c>
      <c r="I4" s="50" t="s">
        <v>28</v>
      </c>
      <c r="J4" s="49" t="s">
        <v>27</v>
      </c>
      <c r="K4" s="48" t="s">
        <v>26</v>
      </c>
      <c r="L4" s="47"/>
      <c r="M4" s="47"/>
    </row>
    <row r="5" spans="1:14" s="3" customFormat="1" ht="21" customHeight="1" x14ac:dyDescent="0.45">
      <c r="A5" s="42"/>
      <c r="B5" s="42"/>
      <c r="C5" s="42"/>
      <c r="D5" s="42"/>
      <c r="E5" s="46"/>
      <c r="F5" s="45" t="s">
        <v>25</v>
      </c>
      <c r="G5" s="45" t="s">
        <v>24</v>
      </c>
      <c r="H5" s="45" t="s">
        <v>23</v>
      </c>
      <c r="I5" s="45" t="s">
        <v>22</v>
      </c>
      <c r="J5" s="44" t="s">
        <v>21</v>
      </c>
      <c r="K5" s="43"/>
      <c r="L5" s="42"/>
      <c r="M5" s="42"/>
      <c r="N5" s="4"/>
    </row>
    <row r="6" spans="1:14" s="3" customFormat="1" ht="21.75" customHeight="1" x14ac:dyDescent="0.45">
      <c r="A6" s="33"/>
      <c r="B6" s="33"/>
      <c r="C6" s="33"/>
      <c r="D6" s="33"/>
      <c r="E6" s="38"/>
      <c r="F6" s="41" t="s">
        <v>20</v>
      </c>
      <c r="G6" s="40"/>
      <c r="H6" s="40"/>
      <c r="I6" s="40"/>
      <c r="J6" s="39"/>
      <c r="K6" s="34"/>
      <c r="L6" s="33"/>
      <c r="M6" s="33"/>
      <c r="N6" s="4"/>
    </row>
    <row r="7" spans="1:14" s="25" customFormat="1" ht="21" customHeight="1" x14ac:dyDescent="0.45">
      <c r="A7" s="32" t="s">
        <v>18</v>
      </c>
      <c r="B7" s="32"/>
      <c r="C7" s="32"/>
      <c r="D7" s="32"/>
      <c r="E7" s="31"/>
      <c r="F7" s="30">
        <f>F8+F12+F15</f>
        <v>5372</v>
      </c>
      <c r="G7" s="30">
        <f>G8+G12+G15</f>
        <v>5751</v>
      </c>
      <c r="H7" s="30">
        <f>H8+H12+H15</f>
        <v>6091</v>
      </c>
      <c r="I7" s="30">
        <f>I8+I12+I15</f>
        <v>6362</v>
      </c>
      <c r="J7" s="30">
        <f>J8+J12+J15</f>
        <v>6422</v>
      </c>
      <c r="K7" s="29" t="s">
        <v>17</v>
      </c>
      <c r="L7" s="28"/>
      <c r="M7" s="27"/>
      <c r="N7" s="26"/>
    </row>
    <row r="8" spans="1:14" s="9" customFormat="1" ht="19.5" customHeight="1" x14ac:dyDescent="0.5">
      <c r="A8" s="11" t="s">
        <v>16</v>
      </c>
      <c r="B8" s="11"/>
      <c r="C8" s="11"/>
      <c r="D8" s="11"/>
      <c r="E8" s="18"/>
      <c r="F8" s="17">
        <f>SUM(F9:F11)</f>
        <v>445</v>
      </c>
      <c r="G8" s="17">
        <f>SUM(G9:G11)</f>
        <v>420</v>
      </c>
      <c r="H8" s="16">
        <f>SUM(H9:H11)</f>
        <v>404</v>
      </c>
      <c r="I8" s="16">
        <f>SUM(I9:I11)</f>
        <v>429</v>
      </c>
      <c r="J8" s="16">
        <f>SUM(J9:J11)</f>
        <v>485</v>
      </c>
      <c r="K8" s="13" t="s">
        <v>15</v>
      </c>
      <c r="L8" s="11"/>
      <c r="M8" s="12"/>
      <c r="N8" s="10"/>
    </row>
    <row r="9" spans="1:14" s="9" customFormat="1" ht="19.5" customHeight="1" x14ac:dyDescent="0.5">
      <c r="B9" s="9" t="s">
        <v>14</v>
      </c>
      <c r="E9" s="24"/>
      <c r="F9" s="23">
        <v>308</v>
      </c>
      <c r="G9" s="23">
        <v>274</v>
      </c>
      <c r="H9" s="22">
        <v>258</v>
      </c>
      <c r="I9" s="21">
        <v>246</v>
      </c>
      <c r="J9" s="20">
        <v>269</v>
      </c>
      <c r="K9" s="19"/>
      <c r="L9" s="9" t="s">
        <v>13</v>
      </c>
      <c r="M9" s="10"/>
      <c r="N9" s="10"/>
    </row>
    <row r="10" spans="1:14" s="9" customFormat="1" ht="19.5" customHeight="1" x14ac:dyDescent="0.5">
      <c r="B10" s="9" t="s">
        <v>8</v>
      </c>
      <c r="E10" s="24"/>
      <c r="F10" s="23">
        <v>107</v>
      </c>
      <c r="G10" s="23">
        <v>116</v>
      </c>
      <c r="H10" s="22">
        <v>117</v>
      </c>
      <c r="I10" s="21">
        <v>148</v>
      </c>
      <c r="J10" s="20">
        <v>174</v>
      </c>
      <c r="K10" s="19"/>
      <c r="L10" s="9" t="s">
        <v>12</v>
      </c>
      <c r="M10" s="10"/>
      <c r="N10" s="10"/>
    </row>
    <row r="11" spans="1:14" s="9" customFormat="1" ht="19.5" customHeight="1" x14ac:dyDescent="0.5">
      <c r="B11" s="9" t="s">
        <v>6</v>
      </c>
      <c r="E11" s="24"/>
      <c r="F11" s="23">
        <v>30</v>
      </c>
      <c r="G11" s="23">
        <v>30</v>
      </c>
      <c r="H11" s="22">
        <v>29</v>
      </c>
      <c r="I11" s="21">
        <v>35</v>
      </c>
      <c r="J11" s="20">
        <v>42</v>
      </c>
      <c r="K11" s="19"/>
      <c r="L11" s="9" t="s">
        <v>11</v>
      </c>
      <c r="M11" s="10"/>
      <c r="N11" s="10"/>
    </row>
    <row r="12" spans="1:14" s="9" customFormat="1" ht="19.5" customHeight="1" x14ac:dyDescent="0.5">
      <c r="A12" s="11" t="s">
        <v>10</v>
      </c>
      <c r="B12" s="11"/>
      <c r="C12" s="11"/>
      <c r="D12" s="11"/>
      <c r="E12" s="18"/>
      <c r="F12" s="17">
        <f>SUM(F13:F14)</f>
        <v>4920</v>
      </c>
      <c r="G12" s="17">
        <f>SUM(G13:G14)</f>
        <v>5326</v>
      </c>
      <c r="H12" s="17">
        <f>SUM(H13:H14)</f>
        <v>5684</v>
      </c>
      <c r="I12" s="17">
        <f>SUM(I13:I14)</f>
        <v>5930</v>
      </c>
      <c r="J12" s="17">
        <f>SUM(J13:J14)</f>
        <v>5934</v>
      </c>
      <c r="K12" s="13" t="s">
        <v>9</v>
      </c>
      <c r="L12" s="11"/>
      <c r="M12" s="12"/>
      <c r="N12" s="10"/>
    </row>
    <row r="13" spans="1:14" s="9" customFormat="1" ht="19.5" customHeight="1" x14ac:dyDescent="0.5">
      <c r="B13" s="9" t="s">
        <v>8</v>
      </c>
      <c r="E13" s="24"/>
      <c r="F13" s="23">
        <v>198</v>
      </c>
      <c r="G13" s="23">
        <v>227</v>
      </c>
      <c r="H13" s="22">
        <v>221</v>
      </c>
      <c r="I13" s="21">
        <v>190</v>
      </c>
      <c r="J13" s="20">
        <v>181</v>
      </c>
      <c r="K13" s="19"/>
      <c r="L13" s="9" t="s">
        <v>7</v>
      </c>
      <c r="M13" s="10"/>
      <c r="N13" s="10"/>
    </row>
    <row r="14" spans="1:14" s="9" customFormat="1" ht="19.5" customHeight="1" x14ac:dyDescent="0.5">
      <c r="B14" s="9" t="s">
        <v>6</v>
      </c>
      <c r="F14" s="23">
        <v>4722</v>
      </c>
      <c r="G14" s="23">
        <v>5099</v>
      </c>
      <c r="H14" s="22">
        <v>5463</v>
      </c>
      <c r="I14" s="21">
        <v>5740</v>
      </c>
      <c r="J14" s="20">
        <v>5753</v>
      </c>
      <c r="K14" s="19"/>
      <c r="L14" s="9" t="s">
        <v>5</v>
      </c>
      <c r="N14" s="10"/>
    </row>
    <row r="15" spans="1:14" s="9" customFormat="1" ht="19.5" customHeight="1" x14ac:dyDescent="0.5">
      <c r="A15" s="11" t="s">
        <v>4</v>
      </c>
      <c r="B15" s="11"/>
      <c r="C15" s="11"/>
      <c r="D15" s="11"/>
      <c r="E15" s="18"/>
      <c r="F15" s="17">
        <v>7</v>
      </c>
      <c r="G15" s="17">
        <v>5</v>
      </c>
      <c r="H15" s="16">
        <v>3</v>
      </c>
      <c r="I15" s="15">
        <v>3</v>
      </c>
      <c r="J15" s="14">
        <v>3</v>
      </c>
      <c r="K15" s="13" t="s">
        <v>2</v>
      </c>
      <c r="L15" s="12"/>
      <c r="M15" s="11"/>
      <c r="N15" s="10"/>
    </row>
    <row r="16" spans="1:14" s="3" customFormat="1" ht="21.75" customHeight="1" x14ac:dyDescent="0.45">
      <c r="A16" s="33"/>
      <c r="B16" s="33"/>
      <c r="C16" s="33"/>
      <c r="D16" s="33"/>
      <c r="E16" s="38"/>
      <c r="F16" s="37" t="s">
        <v>19</v>
      </c>
      <c r="G16" s="36"/>
      <c r="H16" s="36"/>
      <c r="I16" s="36"/>
      <c r="J16" s="35"/>
      <c r="K16" s="34"/>
      <c r="L16" s="33"/>
      <c r="M16" s="33"/>
      <c r="N16" s="4"/>
    </row>
    <row r="17" spans="1:14" s="25" customFormat="1" ht="21" customHeight="1" x14ac:dyDescent="0.45">
      <c r="A17" s="32" t="s">
        <v>18</v>
      </c>
      <c r="B17" s="32"/>
      <c r="C17" s="32"/>
      <c r="D17" s="32"/>
      <c r="E17" s="31"/>
      <c r="F17" s="30">
        <f>F18+F22</f>
        <v>459</v>
      </c>
      <c r="G17" s="30">
        <f>G18+G22</f>
        <v>708</v>
      </c>
      <c r="H17" s="30">
        <f>H18+H22</f>
        <v>563</v>
      </c>
      <c r="I17" s="30">
        <f>I18+I22</f>
        <v>472</v>
      </c>
      <c r="J17" s="30">
        <f>J18+J22</f>
        <v>341</v>
      </c>
      <c r="K17" s="29" t="s">
        <v>17</v>
      </c>
      <c r="L17" s="28"/>
      <c r="M17" s="27"/>
      <c r="N17" s="26"/>
    </row>
    <row r="18" spans="1:14" s="9" customFormat="1" ht="19.5" customHeight="1" x14ac:dyDescent="0.5">
      <c r="A18" s="11" t="s">
        <v>16</v>
      </c>
      <c r="B18" s="11"/>
      <c r="C18" s="11"/>
      <c r="D18" s="11"/>
      <c r="E18" s="18"/>
      <c r="F18" s="17">
        <f>SUM(F19:F21)</f>
        <v>36</v>
      </c>
      <c r="G18" s="17">
        <f>SUM(G19:G21)</f>
        <v>28</v>
      </c>
      <c r="H18" s="17">
        <f>SUM(H19:H21)</f>
        <v>27</v>
      </c>
      <c r="I18" s="17">
        <f>SUM(I19:I21)</f>
        <v>45</v>
      </c>
      <c r="J18" s="17">
        <f>SUM(J19:J21)</f>
        <v>97</v>
      </c>
      <c r="K18" s="13" t="s">
        <v>15</v>
      </c>
      <c r="L18" s="11"/>
      <c r="M18" s="12"/>
      <c r="N18" s="10"/>
    </row>
    <row r="19" spans="1:14" s="9" customFormat="1" ht="19.5" customHeight="1" x14ac:dyDescent="0.5">
      <c r="B19" s="9" t="s">
        <v>14</v>
      </c>
      <c r="E19" s="24"/>
      <c r="F19" s="23">
        <v>13</v>
      </c>
      <c r="G19" s="23">
        <v>7</v>
      </c>
      <c r="H19" s="22">
        <v>11</v>
      </c>
      <c r="I19" s="21">
        <v>11</v>
      </c>
      <c r="J19" s="20">
        <v>49</v>
      </c>
      <c r="K19" s="19"/>
      <c r="L19" s="9" t="s">
        <v>13</v>
      </c>
      <c r="M19" s="10"/>
      <c r="N19" s="10"/>
    </row>
    <row r="20" spans="1:14" s="9" customFormat="1" ht="19.5" customHeight="1" x14ac:dyDescent="0.5">
      <c r="B20" s="9" t="s">
        <v>8</v>
      </c>
      <c r="E20" s="24"/>
      <c r="F20" s="23">
        <v>20</v>
      </c>
      <c r="G20" s="23">
        <v>20</v>
      </c>
      <c r="H20" s="22">
        <v>16</v>
      </c>
      <c r="I20" s="21">
        <v>32</v>
      </c>
      <c r="J20" s="20">
        <v>43</v>
      </c>
      <c r="K20" s="19"/>
      <c r="L20" s="9" t="s">
        <v>12</v>
      </c>
      <c r="M20" s="10"/>
      <c r="N20" s="10"/>
    </row>
    <row r="21" spans="1:14" s="9" customFormat="1" ht="19.5" customHeight="1" x14ac:dyDescent="0.5">
      <c r="B21" s="9" t="s">
        <v>6</v>
      </c>
      <c r="E21" s="24"/>
      <c r="F21" s="23">
        <v>3</v>
      </c>
      <c r="G21" s="23">
        <v>1</v>
      </c>
      <c r="H21" s="22" t="s">
        <v>3</v>
      </c>
      <c r="I21" s="21">
        <v>2</v>
      </c>
      <c r="J21" s="20">
        <v>5</v>
      </c>
      <c r="K21" s="19"/>
      <c r="L21" s="9" t="s">
        <v>11</v>
      </c>
      <c r="M21" s="10"/>
      <c r="N21" s="10"/>
    </row>
    <row r="22" spans="1:14" s="9" customFormat="1" ht="19.5" customHeight="1" x14ac:dyDescent="0.5">
      <c r="A22" s="11" t="s">
        <v>10</v>
      </c>
      <c r="B22" s="11"/>
      <c r="C22" s="11"/>
      <c r="D22" s="11"/>
      <c r="E22" s="18"/>
      <c r="F22" s="17">
        <f>SUM(F23:F24)</f>
        <v>423</v>
      </c>
      <c r="G22" s="17">
        <f>SUM(G23:G24)</f>
        <v>680</v>
      </c>
      <c r="H22" s="17">
        <f>SUM(H23:H24)</f>
        <v>536</v>
      </c>
      <c r="I22" s="17">
        <f>SUM(I23:I24)</f>
        <v>427</v>
      </c>
      <c r="J22" s="17">
        <f>SUM(J23:J24)</f>
        <v>244</v>
      </c>
      <c r="K22" s="13" t="s">
        <v>9</v>
      </c>
      <c r="L22" s="11"/>
      <c r="M22" s="12"/>
      <c r="N22" s="10"/>
    </row>
    <row r="23" spans="1:14" s="9" customFormat="1" ht="19.5" customHeight="1" x14ac:dyDescent="0.5">
      <c r="B23" s="9" t="s">
        <v>8</v>
      </c>
      <c r="E23" s="24"/>
      <c r="F23" s="23">
        <v>24</v>
      </c>
      <c r="G23" s="23">
        <v>56</v>
      </c>
      <c r="H23" s="22">
        <v>25</v>
      </c>
      <c r="I23" s="21">
        <v>6</v>
      </c>
      <c r="J23" s="20">
        <v>11</v>
      </c>
      <c r="K23" s="19"/>
      <c r="L23" s="9" t="s">
        <v>7</v>
      </c>
      <c r="M23" s="10"/>
      <c r="N23" s="10"/>
    </row>
    <row r="24" spans="1:14" s="9" customFormat="1" ht="19.5" customHeight="1" x14ac:dyDescent="0.5">
      <c r="B24" s="9" t="s">
        <v>6</v>
      </c>
      <c r="F24" s="23">
        <v>399</v>
      </c>
      <c r="G24" s="23">
        <v>624</v>
      </c>
      <c r="H24" s="22">
        <v>511</v>
      </c>
      <c r="I24" s="21">
        <v>421</v>
      </c>
      <c r="J24" s="20">
        <v>233</v>
      </c>
      <c r="K24" s="19"/>
      <c r="L24" s="9" t="s">
        <v>5</v>
      </c>
      <c r="N24" s="10"/>
    </row>
    <row r="25" spans="1:14" s="9" customFormat="1" ht="19.5" customHeight="1" x14ac:dyDescent="0.5">
      <c r="A25" s="11" t="s">
        <v>4</v>
      </c>
      <c r="B25" s="11"/>
      <c r="C25" s="11"/>
      <c r="D25" s="11"/>
      <c r="E25" s="18"/>
      <c r="F25" s="17" t="s">
        <v>3</v>
      </c>
      <c r="G25" s="17" t="s">
        <v>3</v>
      </c>
      <c r="H25" s="16" t="s">
        <v>3</v>
      </c>
      <c r="I25" s="15" t="s">
        <v>3</v>
      </c>
      <c r="J25" s="14" t="s">
        <v>3</v>
      </c>
      <c r="K25" s="13" t="s">
        <v>2</v>
      </c>
      <c r="L25" s="12"/>
      <c r="M25" s="11"/>
      <c r="N25" s="10"/>
    </row>
    <row r="26" spans="1:14" s="3" customFormat="1" ht="3.75" customHeight="1" x14ac:dyDescent="0.45">
      <c r="A26" s="5"/>
      <c r="B26" s="5"/>
      <c r="C26" s="5"/>
      <c r="D26" s="5"/>
      <c r="E26" s="7"/>
      <c r="F26" s="6"/>
      <c r="G26" s="6"/>
      <c r="H26" s="8"/>
      <c r="I26" s="7"/>
      <c r="J26" s="5"/>
      <c r="K26" s="6"/>
      <c r="L26" s="5"/>
      <c r="M26" s="5"/>
      <c r="N26" s="4"/>
    </row>
    <row r="27" spans="1:14" s="3" customFormat="1" ht="3.75" customHeight="1" x14ac:dyDescent="0.4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N27" s="4"/>
    </row>
    <row r="28" spans="1:14" s="3" customFormat="1" ht="19.5" x14ac:dyDescent="0.45">
      <c r="A28" s="4"/>
      <c r="B28" s="4" t="s">
        <v>1</v>
      </c>
      <c r="C28" s="4"/>
      <c r="D28" s="4"/>
      <c r="E28" s="4"/>
      <c r="F28" s="4"/>
      <c r="J28" s="4"/>
      <c r="K28" s="4"/>
      <c r="N28" s="4"/>
    </row>
    <row r="29" spans="1:14" s="3" customFormat="1" ht="16.5" customHeight="1" x14ac:dyDescent="0.45">
      <c r="A29" s="4"/>
      <c r="B29" s="4" t="s">
        <v>0</v>
      </c>
      <c r="D29" s="4"/>
      <c r="E29" s="4"/>
      <c r="F29" s="4"/>
      <c r="G29" s="4"/>
      <c r="H29" s="4"/>
      <c r="I29" s="4"/>
      <c r="J29" s="4"/>
      <c r="K29" s="4"/>
      <c r="M29" s="4"/>
      <c r="N29" s="4"/>
    </row>
    <row r="30" spans="1:14" s="3" customFormat="1" ht="19.5" x14ac:dyDescent="0.4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M30" s="4"/>
      <c r="N30" s="4"/>
    </row>
    <row r="31" spans="1:14" s="3" customFormat="1" ht="19.5" x14ac:dyDescent="0.4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M31" s="4"/>
      <c r="N31" s="4"/>
    </row>
    <row r="32" spans="1:14" s="3" customFormat="1" ht="19.5" x14ac:dyDescent="0.4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M32" s="4"/>
      <c r="N32" s="4"/>
    </row>
    <row r="33" spans="1:14" s="3" customFormat="1" ht="19.5" x14ac:dyDescent="0.4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M33" s="4"/>
      <c r="N33" s="4"/>
    </row>
    <row r="34" spans="1:14" s="3" customFormat="1" ht="19.5" x14ac:dyDescent="0.4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M34" s="4"/>
      <c r="N34" s="4"/>
    </row>
    <row r="35" spans="1:14" s="3" customFormat="1" ht="19.5" x14ac:dyDescent="0.4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M35" s="4"/>
      <c r="N35" s="4"/>
    </row>
    <row r="36" spans="1:14" s="3" customFormat="1" ht="19.5" x14ac:dyDescent="0.4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M36" s="4"/>
      <c r="N36" s="4"/>
    </row>
    <row r="37" spans="1:14" s="3" customFormat="1" ht="19.5" x14ac:dyDescent="0.4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M37" s="4"/>
      <c r="N37" s="4"/>
    </row>
    <row r="38" spans="1:14" s="3" customFormat="1" ht="19.5" x14ac:dyDescent="0.4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M38" s="4"/>
      <c r="N38" s="4"/>
    </row>
    <row r="39" spans="1:14" s="3" customFormat="1" ht="19.5" x14ac:dyDescent="0.4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M39" s="4"/>
      <c r="N39" s="4"/>
    </row>
    <row r="40" spans="1:14" s="3" customFormat="1" ht="19.5" x14ac:dyDescent="0.4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M40" s="4"/>
      <c r="N40" s="4"/>
    </row>
    <row r="41" spans="1:14" s="3" customFormat="1" ht="19.5" x14ac:dyDescent="0.4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M41" s="4"/>
      <c r="N41" s="4"/>
    </row>
    <row r="42" spans="1:14" s="3" customFormat="1" ht="19.5" x14ac:dyDescent="0.4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M42" s="4"/>
      <c r="N42" s="4"/>
    </row>
    <row r="43" spans="1:14" s="3" customFormat="1" ht="19.5" x14ac:dyDescent="0.4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M43" s="4"/>
      <c r="N43" s="4"/>
    </row>
    <row r="44" spans="1:14" s="3" customFormat="1" ht="19.5" x14ac:dyDescent="0.4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M44" s="4"/>
      <c r="N44" s="4"/>
    </row>
    <row r="45" spans="1:14" s="3" customFormat="1" ht="19.5" x14ac:dyDescent="0.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M45" s="4"/>
      <c r="N45" s="4"/>
    </row>
    <row r="46" spans="1:14" s="3" customFormat="1" ht="19.5" x14ac:dyDescent="0.4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M46" s="4"/>
      <c r="N46" s="4"/>
    </row>
    <row r="47" spans="1:14" s="3" customFormat="1" ht="19.5" x14ac:dyDescent="0.4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M47" s="4"/>
      <c r="N47" s="4"/>
    </row>
    <row r="48" spans="1:14" s="3" customFormat="1" ht="19.5" x14ac:dyDescent="0.4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M48" s="4"/>
      <c r="N48" s="4"/>
    </row>
    <row r="49" spans="1:14" s="3" customFormat="1" ht="19.5" x14ac:dyDescent="0.4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M49" s="4"/>
      <c r="N49" s="4"/>
    </row>
    <row r="50" spans="1:14" s="3" customFormat="1" ht="19.5" x14ac:dyDescent="0.4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M50" s="4"/>
      <c r="N50" s="4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2016-10-07T04:14:54Z</dcterms:created>
  <dcterms:modified xsi:type="dcterms:W3CDTF">2016-10-07T04:15:11Z</dcterms:modified>
</cp:coreProperties>
</file>