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5.3" sheetId="1" r:id="rId1"/>
  </sheets>
  <definedNames>
    <definedName name="_xlnm.Print_Area" localSheetId="0">'T-5.3'!$A$1:$AC$23</definedName>
  </definedNames>
  <calcPr calcId="124519"/>
</workbook>
</file>

<file path=xl/calcChain.xml><?xml version="1.0" encoding="utf-8"?>
<calcChain xmlns="http://schemas.openxmlformats.org/spreadsheetml/2006/main">
  <c r="S18" i="1"/>
  <c r="P18"/>
  <c r="M18"/>
  <c r="J18"/>
  <c r="G18"/>
  <c r="S17"/>
  <c r="P17"/>
  <c r="M17"/>
  <c r="J17"/>
  <c r="G17"/>
  <c r="S16"/>
  <c r="P16"/>
  <c r="M16"/>
  <c r="J16"/>
  <c r="G16"/>
  <c r="S15"/>
  <c r="P15"/>
  <c r="M15"/>
  <c r="J15"/>
  <c r="G15"/>
  <c r="S14"/>
  <c r="P14"/>
  <c r="M14"/>
  <c r="J14"/>
  <c r="G14"/>
  <c r="S13"/>
  <c r="P13"/>
  <c r="M13"/>
  <c r="J13"/>
  <c r="G13"/>
  <c r="S12"/>
  <c r="P12"/>
  <c r="M12"/>
  <c r="J12"/>
  <c r="G12"/>
  <c r="S11"/>
  <c r="P11"/>
  <c r="M11"/>
  <c r="J11"/>
  <c r="G11"/>
  <c r="S10"/>
  <c r="P10"/>
  <c r="M10"/>
  <c r="J10"/>
  <c r="G10"/>
  <c r="S9"/>
  <c r="P9"/>
  <c r="M9"/>
  <c r="J9"/>
  <c r="G9"/>
</calcChain>
</file>

<file path=xl/sharedStrings.xml><?xml version="1.0" encoding="utf-8"?>
<sst xmlns="http://schemas.openxmlformats.org/spreadsheetml/2006/main" count="75" uniqueCount="46">
  <si>
    <t>ตาราง</t>
  </si>
  <si>
    <t>ประชากรอายุ 15 ปีขึ้นไป จำแนกตามเพศ และสถานภาพแรงงาน เป็นรายไตรมาส พ.ศ. 2557 - 2558</t>
  </si>
  <si>
    <t>Table</t>
  </si>
  <si>
    <t>Population Aged 15 Years and Over by Sex, Labour Force Status and Quarterly: 2014 - 2015</t>
  </si>
  <si>
    <t>2557 (2014)</t>
  </si>
  <si>
    <t>2558 (2015)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</si>
  <si>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</si>
  <si>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</si>
  <si>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</si>
  <si>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</si>
  <si>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</si>
  <si>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</si>
  <si>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</si>
  <si>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</si>
  <si>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</si>
  <si>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</si>
  <si>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</si>
  <si>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</si>
  <si>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</si>
  <si>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</si>
  <si>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</si>
  <si>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</si>
  <si>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</si>
  <si>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</si>
  <si>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</si>
  <si>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</si>
  <si>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</si>
  <si>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</si>
  <si>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</si>
  <si>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</si>
  <si>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1.2  Unemployed</t>
  </si>
  <si>
    <t>2.  กำลังแรงงานที่รอฤดูกาล</t>
  </si>
  <si>
    <t>-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</si>
  <si>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</si>
  <si>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</si>
  <si>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</si>
  <si>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</si>
  <si>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</si>
  <si>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</si>
  <si>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</si>
  <si>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</si>
  <si>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3. Others</t>
  </si>
  <si>
    <t>ที่มา:</t>
  </si>
  <si>
    <t xml:space="preserve"> สำรวจภาวะการทำงานของประชากร พ.ศ. 2557 ระดับจังหวัด  สำนักงานสถิติแห่งชาติ</t>
  </si>
  <si>
    <t>Source:</t>
  </si>
  <si>
    <t>Labour Force Survey: 2014,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</si>
</sst>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1" xfId="2" applyFont="1" applyBorder="1"/>
    <xf numFmtId="0" fontId="4" fillId="0" borderId="0" xfId="2" applyFont="1"/>
    <xf numFmtId="0" fontId="4" fillId="0" borderId="2" xfId="2" applyFont="1" applyBorder="1"/>
    <xf numFmtId="0" fontId="4" fillId="0" borderId="3" xfId="2" applyFont="1" applyBorder="1"/>
    <xf numFmtId="0" fontId="4" fillId="0" borderId="2" xfId="2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0" fontId="6" fillId="0" borderId="0" xfId="2" applyFont="1" applyBorder="1" applyAlignment="1">
      <alignment horizontal="center" vertical="center"/>
    </xf>
    <xf numFmtId="0" fontId="6" fillId="0" borderId="0" xfId="2" applyFont="1"/>
    <xf numFmtId="0" fontId="6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3" fontId="8" fillId="0" borderId="12" xfId="0" applyNumberFormat="1" applyFont="1" applyBorder="1" applyAlignment="1">
      <alignment horizontal="right"/>
    </xf>
    <xf numFmtId="0" fontId="7" fillId="0" borderId="0" xfId="2" applyFont="1" applyBorder="1"/>
    <xf numFmtId="0" fontId="7" fillId="0" borderId="0" xfId="2" applyFont="1"/>
    <xf numFmtId="3" fontId="8" fillId="0" borderId="14" xfId="0" applyNumberFormat="1" applyFont="1" applyBorder="1" applyAlignment="1">
      <alignment horizontal="right"/>
    </xf>
    <xf numFmtId="3" fontId="5" fillId="0" borderId="14" xfId="0" applyNumberFormat="1" applyFont="1" applyBorder="1" applyAlignment="1">
      <alignment horizontal="right"/>
    </xf>
    <xf numFmtId="0" fontId="6" fillId="0" borderId="0" xfId="2" applyFont="1" applyBorder="1"/>
    <xf numFmtId="187" fontId="5" fillId="0" borderId="14" xfId="1" applyNumberFormat="1" applyFont="1" applyBorder="1" applyAlignment="1">
      <alignment horizontal="right" wrapText="1"/>
    </xf>
    <xf numFmtId="187" fontId="8" fillId="0" borderId="14" xfId="1" applyNumberFormat="1" applyFont="1" applyBorder="1" applyAlignment="1">
      <alignment horizontal="right" wrapText="1"/>
    </xf>
    <xf numFmtId="3" fontId="8" fillId="0" borderId="14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right"/>
    </xf>
    <xf numFmtId="0" fontId="4" fillId="0" borderId="9" xfId="2" applyFont="1" applyBorder="1"/>
    <xf numFmtId="0" fontId="4" fillId="0" borderId="13" xfId="2" applyFont="1" applyBorder="1"/>
    <xf numFmtId="0" fontId="4" fillId="0" borderId="10" xfId="2" applyFont="1" applyBorder="1"/>
    <xf numFmtId="0" fontId="6" fillId="0" borderId="0" xfId="2" applyFont="1" applyAlignment="1">
      <alignment vertical="center"/>
    </xf>
    <xf numFmtId="0" fontId="6" fillId="0" borderId="0" xfId="2" applyFont="1" applyAlignment="1">
      <alignment horizontal="right" vertical="center"/>
    </xf>
    <xf numFmtId="0" fontId="7" fillId="0" borderId="0" xfId="2" applyFont="1" applyBorder="1" applyAlignment="1">
      <alignment horizontal="center"/>
    </xf>
    <xf numFmtId="0" fontId="6" fillId="0" borderId="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7" fillId="0" borderId="7" xfId="2" applyFont="1" applyBorder="1" applyAlignment="1">
      <alignment horizontal="center"/>
    </xf>
    <xf numFmtId="0" fontId="5" fillId="0" borderId="1" xfId="2" applyFont="1" applyBorder="1" applyAlignment="1">
      <alignment horizontal="right" vertical="center"/>
    </xf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6"/>
  <sheetViews>
    <sheetView showGridLines="0" tabSelected="1" workbookViewId="0">
      <selection activeCell="AA27" sqref="AA27"/>
    </sheetView>
  </sheetViews>
  <sheetFormatPr defaultRowHeight="21.75"/>
  <cols>
    <col min="1" max="2" width="1.7109375" style="5" customWidth="1"/>
    <col min="3" max="3" width="2.5703125" style="5" customWidth="1"/>
    <col min="4" max="4" width="1.7109375" style="5" customWidth="1"/>
    <col min="5" max="5" width="4.140625" style="5" customWidth="1"/>
    <col min="6" max="6" width="7.85546875" style="5" customWidth="1"/>
    <col min="7" max="7" width="6.85546875" style="5" customWidth="1"/>
    <col min="8" max="9" width="6.42578125" style="5" customWidth="1"/>
    <col min="10" max="10" width="6.5703125" style="5" bestFit="1" customWidth="1"/>
    <col min="11" max="12" width="6.42578125" style="5" customWidth="1"/>
    <col min="13" max="13" width="6.5703125" style="5" customWidth="1"/>
    <col min="14" max="15" width="6.42578125" style="5" customWidth="1"/>
    <col min="16" max="16" width="6.5703125" style="5" customWidth="1"/>
    <col min="17" max="18" width="6.42578125" style="5" customWidth="1"/>
    <col min="19" max="19" width="6.5703125" style="5" customWidth="1"/>
    <col min="20" max="21" width="6.42578125" style="5" customWidth="1"/>
    <col min="22" max="22" width="1" style="5" customWidth="1"/>
    <col min="23" max="23" width="1.5703125" style="5" customWidth="1"/>
    <col min="24" max="25" width="1.7109375" style="5" customWidth="1"/>
    <col min="26" max="26" width="9.140625" style="5"/>
    <col min="27" max="27" width="11.85546875" style="5" customWidth="1"/>
    <col min="28" max="28" width="2.28515625" style="5" customWidth="1"/>
    <col min="29" max="29" width="5.7109375" style="5" customWidth="1"/>
    <col min="30" max="16384" width="9.140625" style="5"/>
  </cols>
  <sheetData>
    <row r="1" spans="1:27" s="1" customFormat="1" ht="23.25" customHeight="1">
      <c r="B1" s="2" t="s">
        <v>0</v>
      </c>
      <c r="C1" s="2"/>
      <c r="D1" s="2"/>
      <c r="E1" s="3">
        <v>5.3</v>
      </c>
      <c r="F1" s="2" t="s">
        <v>1</v>
      </c>
    </row>
    <row r="2" spans="1:27" s="1" customFormat="1" ht="19.5" customHeight="1">
      <c r="B2" s="2" t="s">
        <v>2</v>
      </c>
      <c r="C2" s="2"/>
      <c r="D2" s="2"/>
      <c r="E2" s="3">
        <v>5.3</v>
      </c>
      <c r="F2" s="2" t="s">
        <v>3</v>
      </c>
    </row>
    <row r="3" spans="1:27" ht="13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0"/>
      <c r="X3" s="40"/>
      <c r="Y3" s="40"/>
      <c r="Z3" s="40"/>
      <c r="AA3" s="40"/>
    </row>
    <row r="4" spans="1:27" ht="20.25" customHeight="1">
      <c r="A4" s="6"/>
      <c r="B4" s="6"/>
      <c r="C4" s="6"/>
      <c r="D4" s="6"/>
      <c r="E4" s="6"/>
      <c r="F4" s="7"/>
      <c r="G4" s="41" t="s">
        <v>4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3"/>
      <c r="S4" s="41" t="s">
        <v>5</v>
      </c>
      <c r="T4" s="42"/>
      <c r="U4" s="43"/>
      <c r="V4" s="8"/>
      <c r="W4" s="9"/>
      <c r="X4" s="9"/>
      <c r="Y4" s="9"/>
      <c r="Z4" s="9"/>
      <c r="AA4" s="9"/>
    </row>
    <row r="5" spans="1:27" s="11" customFormat="1" ht="20.25" customHeight="1">
      <c r="A5" s="44" t="s">
        <v>6</v>
      </c>
      <c r="B5" s="44"/>
      <c r="C5" s="44"/>
      <c r="D5" s="44"/>
      <c r="E5" s="44"/>
      <c r="F5" s="45"/>
      <c r="G5" s="48" t="s">
        <v>7</v>
      </c>
      <c r="H5" s="48"/>
      <c r="I5" s="49"/>
      <c r="J5" s="48" t="s">
        <v>8</v>
      </c>
      <c r="K5" s="48"/>
      <c r="L5" s="49"/>
      <c r="M5" s="50" t="s">
        <v>9</v>
      </c>
      <c r="N5" s="48"/>
      <c r="O5" s="49"/>
      <c r="P5" s="50" t="s">
        <v>10</v>
      </c>
      <c r="Q5" s="48"/>
      <c r="R5" s="49"/>
      <c r="S5" s="48" t="s">
        <v>7</v>
      </c>
      <c r="T5" s="48"/>
      <c r="U5" s="49"/>
      <c r="V5" s="10"/>
      <c r="W5" s="44" t="s">
        <v>11</v>
      </c>
      <c r="X5" s="44"/>
      <c r="Y5" s="44"/>
      <c r="Z5" s="44"/>
      <c r="AA5" s="44"/>
    </row>
    <row r="6" spans="1:27" s="11" customFormat="1" ht="20.25" customHeight="1">
      <c r="A6" s="44"/>
      <c r="B6" s="44"/>
      <c r="C6" s="44"/>
      <c r="D6" s="44"/>
      <c r="E6" s="44"/>
      <c r="F6" s="45"/>
      <c r="G6" s="36" t="s">
        <v>12</v>
      </c>
      <c r="H6" s="37"/>
      <c r="I6" s="38"/>
      <c r="J6" s="36" t="s">
        <v>13</v>
      </c>
      <c r="K6" s="37"/>
      <c r="L6" s="38"/>
      <c r="M6" s="36" t="s">
        <v>14</v>
      </c>
      <c r="N6" s="37"/>
      <c r="O6" s="38"/>
      <c r="P6" s="36" t="s">
        <v>15</v>
      </c>
      <c r="Q6" s="37"/>
      <c r="R6" s="38"/>
      <c r="S6" s="36" t="s">
        <v>12</v>
      </c>
      <c r="T6" s="37"/>
      <c r="U6" s="38"/>
      <c r="V6" s="10"/>
      <c r="W6" s="44"/>
      <c r="X6" s="44"/>
      <c r="Y6" s="44"/>
      <c r="Z6" s="44"/>
      <c r="AA6" s="44"/>
    </row>
    <row r="7" spans="1:27" s="11" customFormat="1" ht="20.25" customHeight="1">
      <c r="A7" s="44"/>
      <c r="B7" s="44"/>
      <c r="C7" s="44"/>
      <c r="D7" s="44"/>
      <c r="E7" s="44"/>
      <c r="F7" s="45"/>
      <c r="G7" s="12" t="s">
        <v>16</v>
      </c>
      <c r="H7" s="13" t="s">
        <v>17</v>
      </c>
      <c r="I7" s="14" t="s">
        <v>18</v>
      </c>
      <c r="J7" s="12" t="s">
        <v>16</v>
      </c>
      <c r="K7" s="13" t="s">
        <v>17</v>
      </c>
      <c r="L7" s="14" t="s">
        <v>18</v>
      </c>
      <c r="M7" s="12" t="s">
        <v>16</v>
      </c>
      <c r="N7" s="13" t="s">
        <v>17</v>
      </c>
      <c r="O7" s="14" t="s">
        <v>18</v>
      </c>
      <c r="P7" s="12" t="s">
        <v>16</v>
      </c>
      <c r="Q7" s="13" t="s">
        <v>17</v>
      </c>
      <c r="R7" s="14" t="s">
        <v>18</v>
      </c>
      <c r="S7" s="13" t="s">
        <v>16</v>
      </c>
      <c r="T7" s="13" t="s">
        <v>17</v>
      </c>
      <c r="U7" s="14" t="s">
        <v>18</v>
      </c>
      <c r="V7" s="15"/>
      <c r="W7" s="44"/>
      <c r="X7" s="44"/>
      <c r="Y7" s="44"/>
      <c r="Z7" s="44"/>
      <c r="AA7" s="44"/>
    </row>
    <row r="8" spans="1:27" s="11" customFormat="1" ht="20.25" customHeight="1">
      <c r="A8" s="46"/>
      <c r="B8" s="46"/>
      <c r="C8" s="46"/>
      <c r="D8" s="46"/>
      <c r="E8" s="46"/>
      <c r="F8" s="47"/>
      <c r="G8" s="16" t="s">
        <v>19</v>
      </c>
      <c r="H8" s="17" t="s">
        <v>20</v>
      </c>
      <c r="I8" s="18" t="s">
        <v>21</v>
      </c>
      <c r="J8" s="16" t="s">
        <v>19</v>
      </c>
      <c r="K8" s="17" t="s">
        <v>20</v>
      </c>
      <c r="L8" s="18" t="s">
        <v>21</v>
      </c>
      <c r="M8" s="16" t="s">
        <v>19</v>
      </c>
      <c r="N8" s="17" t="s">
        <v>20</v>
      </c>
      <c r="O8" s="18" t="s">
        <v>21</v>
      </c>
      <c r="P8" s="16" t="s">
        <v>19</v>
      </c>
      <c r="Q8" s="17" t="s">
        <v>20</v>
      </c>
      <c r="R8" s="18" t="s">
        <v>21</v>
      </c>
      <c r="S8" s="17" t="s">
        <v>19</v>
      </c>
      <c r="T8" s="17" t="s">
        <v>20</v>
      </c>
      <c r="U8" s="18" t="s">
        <v>21</v>
      </c>
      <c r="V8" s="19"/>
      <c r="W8" s="46"/>
      <c r="X8" s="46"/>
      <c r="Y8" s="46"/>
      <c r="Z8" s="46"/>
      <c r="AA8" s="46"/>
    </row>
    <row r="9" spans="1:27" s="22" customFormat="1" ht="28.5" customHeight="1">
      <c r="A9" s="35" t="s">
        <v>22</v>
      </c>
      <c r="B9" s="35"/>
      <c r="C9" s="35"/>
      <c r="D9" s="35"/>
      <c r="E9" s="35"/>
      <c r="F9" s="39"/>
      <c r="G9" s="20">
        <f>SUM(H9:I9)</f>
        <v>274381</v>
      </c>
      <c r="H9" s="20">
        <v>134833</v>
      </c>
      <c r="I9" s="20">
        <v>139548</v>
      </c>
      <c r="J9" s="20">
        <f>SUM(K9:L9)</f>
        <v>274540</v>
      </c>
      <c r="K9" s="20">
        <v>134897</v>
      </c>
      <c r="L9" s="20">
        <v>139643</v>
      </c>
      <c r="M9" s="20">
        <f t="shared" ref="M9:M18" si="0">SUM(N9:O9)</f>
        <v>274674</v>
      </c>
      <c r="N9" s="20">
        <v>134942</v>
      </c>
      <c r="O9" s="20">
        <v>139732</v>
      </c>
      <c r="P9" s="20">
        <f t="shared" ref="P9:P18" si="1">SUM(Q9:R9)</f>
        <v>274691</v>
      </c>
      <c r="Q9" s="20">
        <v>134927</v>
      </c>
      <c r="R9" s="20">
        <v>139764</v>
      </c>
      <c r="S9" s="20">
        <f t="shared" ref="S9:S18" si="2">SUM(T9:U9)</f>
        <v>274689</v>
      </c>
      <c r="T9" s="20">
        <v>134919</v>
      </c>
      <c r="U9" s="20">
        <v>139770</v>
      </c>
      <c r="V9" s="21"/>
      <c r="W9" s="35" t="s">
        <v>19</v>
      </c>
      <c r="X9" s="35"/>
      <c r="Y9" s="35"/>
      <c r="Z9" s="35"/>
      <c r="AA9" s="35"/>
    </row>
    <row r="10" spans="1:27" s="22" customFormat="1" ht="28.5" customHeight="1">
      <c r="A10" s="22" t="s">
        <v>23</v>
      </c>
      <c r="G10" s="23">
        <f>SUM(H10:I10)</f>
        <v>192958.32</v>
      </c>
      <c r="H10" s="23">
        <v>110203.57</v>
      </c>
      <c r="I10" s="23">
        <v>82754.75</v>
      </c>
      <c r="J10" s="23">
        <f>SUM(K10:L10)</f>
        <v>199270.49</v>
      </c>
      <c r="K10" s="23">
        <v>110777.65</v>
      </c>
      <c r="L10" s="23">
        <v>88492.84</v>
      </c>
      <c r="M10" s="23">
        <f t="shared" si="0"/>
        <v>206373.99</v>
      </c>
      <c r="N10" s="23">
        <v>112495.7</v>
      </c>
      <c r="O10" s="23">
        <v>93878.29</v>
      </c>
      <c r="P10" s="23">
        <f t="shared" si="1"/>
        <v>204447.87</v>
      </c>
      <c r="Q10" s="23">
        <v>111147.39</v>
      </c>
      <c r="R10" s="23">
        <v>93300.479999999996</v>
      </c>
      <c r="S10" s="23">
        <f t="shared" si="2"/>
        <v>192313.82</v>
      </c>
      <c r="T10" s="23">
        <v>106795.26</v>
      </c>
      <c r="U10" s="23">
        <v>85518.56</v>
      </c>
      <c r="V10" s="21"/>
      <c r="W10" s="21" t="s">
        <v>24</v>
      </c>
      <c r="X10" s="21"/>
      <c r="Y10" s="21"/>
      <c r="Z10" s="21"/>
      <c r="AA10" s="21"/>
    </row>
    <row r="11" spans="1:27" s="11" customFormat="1" ht="30" customHeight="1">
      <c r="B11" s="11" t="s">
        <v>25</v>
      </c>
      <c r="G11" s="24">
        <f>SUM(H11:I11)</f>
        <v>192609.86</v>
      </c>
      <c r="H11" s="24">
        <v>110056.27</v>
      </c>
      <c r="I11" s="24">
        <v>82553.59</v>
      </c>
      <c r="J11" s="24">
        <f>SUM(K11:L11)</f>
        <v>197959.2</v>
      </c>
      <c r="K11" s="24">
        <v>109870.52</v>
      </c>
      <c r="L11" s="24">
        <v>88088.68</v>
      </c>
      <c r="M11" s="24">
        <f t="shared" si="0"/>
        <v>206373.99</v>
      </c>
      <c r="N11" s="24">
        <v>112495.7</v>
      </c>
      <c r="O11" s="24">
        <v>93878.29</v>
      </c>
      <c r="P11" s="24">
        <f t="shared" si="1"/>
        <v>204258.15999999997</v>
      </c>
      <c r="Q11" s="24">
        <v>110957.68</v>
      </c>
      <c r="R11" s="24">
        <v>93300.479999999996</v>
      </c>
      <c r="S11" s="24">
        <f t="shared" si="2"/>
        <v>190699.97999999998</v>
      </c>
      <c r="T11" s="24">
        <v>105799.3</v>
      </c>
      <c r="U11" s="24">
        <v>84900.68</v>
      </c>
      <c r="V11" s="25"/>
      <c r="W11" s="25"/>
      <c r="X11" s="25" t="s">
        <v>26</v>
      </c>
      <c r="Y11" s="25"/>
      <c r="Z11" s="25"/>
      <c r="AA11" s="25"/>
    </row>
    <row r="12" spans="1:27" s="11" customFormat="1" ht="30" customHeight="1">
      <c r="C12" s="11" t="s">
        <v>27</v>
      </c>
      <c r="G12" s="24">
        <f>SUM(H12:I12)</f>
        <v>190822.99</v>
      </c>
      <c r="H12" s="24">
        <v>109013.19</v>
      </c>
      <c r="I12" s="24">
        <v>81809.8</v>
      </c>
      <c r="J12" s="24">
        <f>SUM(K12:L12)</f>
        <v>196740.51</v>
      </c>
      <c r="K12" s="24">
        <v>109063.59</v>
      </c>
      <c r="L12" s="24">
        <v>87676.92</v>
      </c>
      <c r="M12" s="24">
        <f t="shared" si="0"/>
        <v>204768.58000000002</v>
      </c>
      <c r="N12" s="24">
        <v>111564.71</v>
      </c>
      <c r="O12" s="24">
        <v>93203.87</v>
      </c>
      <c r="P12" s="24">
        <f t="shared" si="1"/>
        <v>203037.06</v>
      </c>
      <c r="Q12" s="24">
        <v>110126.73</v>
      </c>
      <c r="R12" s="24">
        <v>92910.33</v>
      </c>
      <c r="S12" s="24">
        <f t="shared" si="2"/>
        <v>189904.11</v>
      </c>
      <c r="T12" s="24">
        <v>105448.03</v>
      </c>
      <c r="U12" s="24">
        <v>84456.08</v>
      </c>
      <c r="V12" s="25"/>
      <c r="W12" s="25"/>
      <c r="X12" s="25"/>
      <c r="Y12" s="25" t="s">
        <v>28</v>
      </c>
      <c r="Z12" s="25"/>
      <c r="AA12" s="25"/>
    </row>
    <row r="13" spans="1:27" s="11" customFormat="1" ht="30" customHeight="1">
      <c r="C13" s="11" t="s">
        <v>29</v>
      </c>
      <c r="G13" s="26">
        <f t="shared" ref="G13:G18" si="3">SUM(H13:I13)</f>
        <v>1786.87</v>
      </c>
      <c r="H13" s="24">
        <v>1043.08</v>
      </c>
      <c r="I13" s="24">
        <v>743.79</v>
      </c>
      <c r="J13" s="26">
        <f t="shared" ref="J13:J18" si="4">SUM(K13:L13)</f>
        <v>1218.6999999999998</v>
      </c>
      <c r="K13" s="24">
        <v>806.93</v>
      </c>
      <c r="L13" s="24">
        <v>411.77</v>
      </c>
      <c r="M13" s="26">
        <f t="shared" si="0"/>
        <v>1605.42</v>
      </c>
      <c r="N13" s="24">
        <v>930.99</v>
      </c>
      <c r="O13" s="24">
        <v>674.43</v>
      </c>
      <c r="P13" s="26">
        <f t="shared" si="1"/>
        <v>1221.0900000000001</v>
      </c>
      <c r="Q13" s="24">
        <v>830.95</v>
      </c>
      <c r="R13" s="24">
        <v>390.14</v>
      </c>
      <c r="S13" s="26">
        <f t="shared" si="2"/>
        <v>795.88</v>
      </c>
      <c r="T13" s="24">
        <v>351.28</v>
      </c>
      <c r="U13" s="24">
        <v>444.6</v>
      </c>
      <c r="V13" s="25"/>
      <c r="W13" s="25"/>
      <c r="X13" s="25"/>
      <c r="Y13" s="25" t="s">
        <v>30</v>
      </c>
      <c r="Z13" s="25"/>
      <c r="AA13" s="25"/>
    </row>
    <row r="14" spans="1:27" s="11" customFormat="1" ht="30" customHeight="1">
      <c r="B14" s="11" t="s">
        <v>31</v>
      </c>
      <c r="G14" s="26">
        <f t="shared" si="3"/>
        <v>348.46000000000004</v>
      </c>
      <c r="H14" s="24">
        <v>147.30000000000001</v>
      </c>
      <c r="I14" s="24">
        <v>201.16</v>
      </c>
      <c r="J14" s="26">
        <f t="shared" si="4"/>
        <v>1311.3</v>
      </c>
      <c r="K14" s="24">
        <v>907.14</v>
      </c>
      <c r="L14" s="24">
        <v>404.16</v>
      </c>
      <c r="M14" s="26">
        <f t="shared" si="0"/>
        <v>0</v>
      </c>
      <c r="N14" s="24" t="s">
        <v>32</v>
      </c>
      <c r="O14" s="24" t="s">
        <v>32</v>
      </c>
      <c r="P14" s="26">
        <f t="shared" si="1"/>
        <v>189.72</v>
      </c>
      <c r="Q14" s="24">
        <v>189.72</v>
      </c>
      <c r="R14" s="24" t="s">
        <v>32</v>
      </c>
      <c r="S14" s="26">
        <f t="shared" si="2"/>
        <v>1613.83</v>
      </c>
      <c r="T14" s="24">
        <v>995.95</v>
      </c>
      <c r="U14" s="24">
        <v>617.88</v>
      </c>
      <c r="V14" s="25"/>
      <c r="W14" s="25"/>
      <c r="X14" s="25" t="s">
        <v>33</v>
      </c>
      <c r="Y14" s="25"/>
      <c r="Z14" s="25"/>
      <c r="AA14" s="25"/>
    </row>
    <row r="15" spans="1:27" s="22" customFormat="1" ht="30" customHeight="1">
      <c r="A15" s="22" t="s">
        <v>34</v>
      </c>
      <c r="G15" s="27">
        <f t="shared" si="3"/>
        <v>81422.679999999993</v>
      </c>
      <c r="H15" s="23">
        <v>24629.43</v>
      </c>
      <c r="I15" s="23">
        <v>56793.25</v>
      </c>
      <c r="J15" s="27">
        <f t="shared" si="4"/>
        <v>75269.5</v>
      </c>
      <c r="K15" s="23">
        <v>24119.34</v>
      </c>
      <c r="L15" s="23">
        <v>51150.16</v>
      </c>
      <c r="M15" s="28">
        <f t="shared" si="0"/>
        <v>68300.009999999995</v>
      </c>
      <c r="N15" s="23">
        <v>22446.3</v>
      </c>
      <c r="O15" s="23">
        <v>45853.71</v>
      </c>
      <c r="P15" s="23">
        <f t="shared" si="1"/>
        <v>70243.13</v>
      </c>
      <c r="Q15" s="23">
        <v>23779.599999999999</v>
      </c>
      <c r="R15" s="23">
        <v>46463.53</v>
      </c>
      <c r="S15" s="23">
        <f t="shared" si="2"/>
        <v>82375.180000000008</v>
      </c>
      <c r="T15" s="23">
        <v>28123.74</v>
      </c>
      <c r="U15" s="23">
        <v>54251.44</v>
      </c>
      <c r="V15" s="21"/>
      <c r="W15" s="21" t="s">
        <v>35</v>
      </c>
      <c r="X15" s="21"/>
      <c r="Y15" s="21"/>
      <c r="Z15" s="21"/>
      <c r="AA15" s="21"/>
    </row>
    <row r="16" spans="1:27" s="11" customFormat="1" ht="30" customHeight="1">
      <c r="B16" s="11" t="s">
        <v>36</v>
      </c>
      <c r="G16" s="26">
        <f t="shared" si="3"/>
        <v>26164.799999999999</v>
      </c>
      <c r="H16" s="24">
        <v>240.41</v>
      </c>
      <c r="I16" s="24">
        <v>25924.39</v>
      </c>
      <c r="J16" s="26">
        <f t="shared" si="4"/>
        <v>22898.95</v>
      </c>
      <c r="K16" s="24">
        <v>557.08000000000004</v>
      </c>
      <c r="L16" s="24">
        <v>22341.87</v>
      </c>
      <c r="M16" s="26">
        <f t="shared" si="0"/>
        <v>18430.789999999997</v>
      </c>
      <c r="N16" s="24">
        <v>256.69</v>
      </c>
      <c r="O16" s="24">
        <v>18174.099999999999</v>
      </c>
      <c r="P16" s="24">
        <f t="shared" si="1"/>
        <v>17457.609999999997</v>
      </c>
      <c r="Q16" s="24">
        <v>793.26</v>
      </c>
      <c r="R16" s="24">
        <v>16664.349999999999</v>
      </c>
      <c r="S16" s="24">
        <f t="shared" si="2"/>
        <v>23321.38</v>
      </c>
      <c r="T16" s="24">
        <v>415.08</v>
      </c>
      <c r="U16" s="24">
        <v>22906.3</v>
      </c>
      <c r="V16" s="25"/>
      <c r="W16" s="25"/>
      <c r="X16" s="25" t="s">
        <v>37</v>
      </c>
      <c r="Y16" s="25"/>
      <c r="Z16" s="25"/>
      <c r="AA16" s="25"/>
    </row>
    <row r="17" spans="1:27" s="11" customFormat="1" ht="30" customHeight="1">
      <c r="B17" s="11" t="s">
        <v>38</v>
      </c>
      <c r="G17" s="26">
        <f t="shared" si="3"/>
        <v>20643.18</v>
      </c>
      <c r="H17" s="24">
        <v>9480.7900000000009</v>
      </c>
      <c r="I17" s="24">
        <v>11162.39</v>
      </c>
      <c r="J17" s="26">
        <f t="shared" si="4"/>
        <v>17429.13</v>
      </c>
      <c r="K17" s="24">
        <v>8616.52</v>
      </c>
      <c r="L17" s="29">
        <v>8812.61</v>
      </c>
      <c r="M17" s="26">
        <f t="shared" si="0"/>
        <v>19645.22</v>
      </c>
      <c r="N17" s="24">
        <v>8040.77</v>
      </c>
      <c r="O17" s="24">
        <v>11604.45</v>
      </c>
      <c r="P17" s="24">
        <f t="shared" si="1"/>
        <v>18839.560000000001</v>
      </c>
      <c r="Q17" s="24">
        <v>7798.7</v>
      </c>
      <c r="R17" s="24">
        <v>11040.86</v>
      </c>
      <c r="S17" s="24">
        <f t="shared" si="2"/>
        <v>21934.48</v>
      </c>
      <c r="T17" s="24">
        <v>10069.129999999999</v>
      </c>
      <c r="U17" s="24">
        <v>11865.35</v>
      </c>
      <c r="V17" s="25"/>
      <c r="W17" s="25"/>
      <c r="X17" s="25" t="s">
        <v>39</v>
      </c>
      <c r="Y17" s="25"/>
      <c r="Z17" s="25"/>
      <c r="AA17" s="25"/>
    </row>
    <row r="18" spans="1:27" s="11" customFormat="1" ht="30" customHeight="1">
      <c r="B18" s="11" t="s">
        <v>40</v>
      </c>
      <c r="G18" s="26">
        <f t="shared" si="3"/>
        <v>34614.699999999997</v>
      </c>
      <c r="H18" s="24">
        <v>14908.23</v>
      </c>
      <c r="I18" s="24">
        <v>19706.47</v>
      </c>
      <c r="J18" s="26">
        <f t="shared" si="4"/>
        <v>34941.42</v>
      </c>
      <c r="K18" s="24">
        <v>14945.74</v>
      </c>
      <c r="L18" s="24">
        <v>19995.68</v>
      </c>
      <c r="M18" s="26">
        <f t="shared" si="0"/>
        <v>30224</v>
      </c>
      <c r="N18" s="24">
        <v>14148.84</v>
      </c>
      <c r="O18" s="24">
        <v>16075.16</v>
      </c>
      <c r="P18" s="24">
        <f t="shared" si="1"/>
        <v>33945.96</v>
      </c>
      <c r="Q18" s="24">
        <v>15187.65</v>
      </c>
      <c r="R18" s="24">
        <v>18758.310000000001</v>
      </c>
      <c r="S18" s="24">
        <f t="shared" si="2"/>
        <v>37119.33</v>
      </c>
      <c r="T18" s="24">
        <v>17639.53</v>
      </c>
      <c r="U18" s="24">
        <v>19479.8</v>
      </c>
      <c r="V18" s="25"/>
      <c r="W18" s="25"/>
      <c r="X18" s="25" t="s">
        <v>41</v>
      </c>
      <c r="Y18" s="25"/>
      <c r="Z18" s="25"/>
      <c r="AA18" s="25"/>
    </row>
    <row r="19" spans="1:27" ht="6" customHeight="1">
      <c r="A19" s="4"/>
      <c r="B19" s="4"/>
      <c r="C19" s="4"/>
      <c r="D19" s="4"/>
      <c r="E19" s="4"/>
      <c r="F19" s="4"/>
      <c r="G19" s="30"/>
      <c r="H19" s="31"/>
      <c r="I19" s="32"/>
      <c r="J19" s="30"/>
      <c r="K19" s="31"/>
      <c r="L19" s="32"/>
      <c r="M19" s="4"/>
      <c r="N19" s="31"/>
      <c r="O19" s="4"/>
      <c r="P19" s="30"/>
      <c r="Q19" s="31"/>
      <c r="R19" s="32"/>
      <c r="S19" s="32"/>
      <c r="T19" s="32"/>
      <c r="U19" s="32"/>
      <c r="V19" s="4"/>
      <c r="W19" s="4"/>
      <c r="X19" s="4"/>
      <c r="Y19" s="4"/>
      <c r="Z19" s="4"/>
      <c r="AA19" s="4"/>
    </row>
    <row r="20" spans="1:27" ht="6" customHeight="1"/>
    <row r="21" spans="1:27" s="33" customFormat="1" ht="18.75" customHeight="1">
      <c r="D21" s="34" t="s">
        <v>42</v>
      </c>
      <c r="E21" s="33" t="s">
        <v>43</v>
      </c>
    </row>
    <row r="22" spans="1:27" s="33" customFormat="1" ht="18.75" customHeight="1">
      <c r="D22" s="34" t="s">
        <v>44</v>
      </c>
      <c r="E22" s="33" t="s">
        <v>45</v>
      </c>
    </row>
    <row r="23" spans="1:27" s="11" customFormat="1" ht="17.25" customHeight="1"/>
    <row r="24" spans="1:27" s="11" customFormat="1" ht="15.75" customHeight="1"/>
    <row r="25" spans="1:27" s="11" customFormat="1" ht="17.25" customHeight="1"/>
    <row r="26" spans="1:27" s="11" customFormat="1" ht="15.75" customHeight="1"/>
  </sheetData>
  <mergeCells count="17">
    <mergeCell ref="A9:F9"/>
    <mergeCell ref="W3:AA3"/>
    <mergeCell ref="G4:R4"/>
    <mergeCell ref="S4:U4"/>
    <mergeCell ref="A5:F8"/>
    <mergeCell ref="G5:I5"/>
    <mergeCell ref="J5:L5"/>
    <mergeCell ref="M5:O5"/>
    <mergeCell ref="P5:R5"/>
    <mergeCell ref="S5:U5"/>
    <mergeCell ref="W5:AA8"/>
    <mergeCell ref="W9:AA9"/>
    <mergeCell ref="G6:I6"/>
    <mergeCell ref="J6:L6"/>
    <mergeCell ref="M6:O6"/>
    <mergeCell ref="P6:R6"/>
    <mergeCell ref="S6:U6"/>
  </mergeCells>
  <pageMargins left="0.55118110236220474" right="0.11811023622047245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2011-05-28T02:57:29Z</dcterms:created>
  <dcterms:modified xsi:type="dcterms:W3CDTF">2011-05-28T07:02:39Z</dcterms:modified>
</cp:coreProperties>
</file>