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3" sheetId="3" r:id="rId1"/>
    <sheet name="เปรียบเทียบ" sheetId="8" r:id="rId2"/>
    <sheet name="Sheet2" sheetId="10" r:id="rId3"/>
    <sheet name="Sheet1" sheetId="11" r:id="rId4"/>
    <sheet name="1.1" sheetId="12" r:id="rId5"/>
    <sheet name="2.1" sheetId="13" r:id="rId6"/>
    <sheet name="3.1" sheetId="14" r:id="rId7"/>
    <sheet name="4.1" sheetId="15" r:id="rId8"/>
    <sheet name="5.1" sheetId="16" r:id="rId9"/>
    <sheet name="6.1" sheetId="17" r:id="rId10"/>
    <sheet name="7.1" sheetId="18" r:id="rId11"/>
  </sheets>
  <calcPr calcId="124519"/>
</workbook>
</file>

<file path=xl/calcChain.xml><?xml version="1.0" encoding="utf-8"?>
<calcChain xmlns="http://schemas.openxmlformats.org/spreadsheetml/2006/main">
  <c r="C39" i="3"/>
  <c r="D39"/>
  <c r="B39"/>
  <c r="C37"/>
  <c r="D37"/>
  <c r="B37"/>
  <c r="C35"/>
  <c r="D35"/>
  <c r="B35"/>
  <c r="C33"/>
  <c r="D33"/>
  <c r="B33"/>
  <c r="C32"/>
  <c r="D32"/>
  <c r="B32"/>
  <c r="C31"/>
  <c r="D31"/>
  <c r="B31"/>
  <c r="C29"/>
  <c r="D29"/>
  <c r="B29"/>
  <c r="C28"/>
  <c r="D28"/>
  <c r="B28"/>
  <c r="C26"/>
  <c r="D26"/>
  <c r="B26"/>
  <c r="B19" i="11" l="1"/>
  <c r="B18"/>
  <c r="B17"/>
  <c r="B16"/>
  <c r="B15"/>
  <c r="B14"/>
  <c r="C25" i="3" l="1"/>
  <c r="B25"/>
  <c r="D25"/>
</calcChain>
</file>

<file path=xl/sharedStrings.xml><?xml version="1.0" encoding="utf-8"?>
<sst xmlns="http://schemas.openxmlformats.org/spreadsheetml/2006/main" count="89" uniqueCount="55">
  <si>
    <t>รวม</t>
  </si>
  <si>
    <t>ชาย</t>
  </si>
  <si>
    <t>หญิง</t>
  </si>
  <si>
    <t>ผู้มีอายุ  15  ปีขึ้นไป</t>
  </si>
  <si>
    <t xml:space="preserve">      1.1.1  ผู้มีงานทำ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</si>
  <si>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</si>
  <si>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</si>
  <si>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</si>
  <si>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</si>
  <si>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</si>
  <si>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</si>
  <si>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</si>
  <si>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</si>
  <si>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</si>
  <si>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</si>
  <si>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</si>
  <si>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</si>
  <si>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</si>
  <si>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</si>
  <si>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</si>
  <si>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</si>
  <si>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</si>
  <si>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</si>
  <si>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</si>
  <si>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</si>
  <si>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</si>
  <si>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</si>
  <si>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</si>
  <si>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</si>
  <si>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</si>
  <si>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</si>
  <si>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</si>
  <si>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</si>
  <si>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</si>
  <si>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ปี 2556</t>
  </si>
  <si>
    <t>ปี 2555</t>
  </si>
  <si>
    <t>ปี 2554</t>
  </si>
  <si>
    <t>ไตรมาส 1</t>
  </si>
  <si>
    <t>ไตรมาส 2</t>
  </si>
  <si>
    <t>ไตรมาส 3</t>
  </si>
  <si>
    <t>ไตรมาส 4</t>
  </si>
  <si>
    <t>x</t>
  </si>
  <si>
    <t>y</t>
  </si>
  <si>
    <t>u</t>
  </si>
  <si>
    <t>i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</si>
  <si>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</si>
  <si>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</si>
  <si>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</si>
  <si>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</si>
  <si>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</si>
  <si>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</si>
  <si>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</si>
  <si>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</si>
  <si>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</si>
  <si>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ตารางที่ 3  จำนวนและร้อยละของผู้มีงานทำ จำแนกตามอาชีพและเพศ ไตรมาส 2 พ.ศ. 2557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</si>
</sst>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12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88" fontId="9" fillId="0" borderId="0" xfId="0" applyNumberFormat="1" applyFont="1"/>
    <xf numFmtId="0" fontId="11" fillId="0" borderId="0" xfId="4" applyFont="1" applyBorder="1" applyAlignment="1">
      <alignment vertical="center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88" fontId="1" fillId="0" borderId="0" xfId="0" applyNumberFormat="1" applyFont="1" applyBorder="1"/>
    <xf numFmtId="188" fontId="0" fillId="0" borderId="0" xfId="0" applyNumberFormat="1"/>
    <xf numFmtId="0" fontId="3" fillId="0" borderId="0" xfId="1" quotePrefix="1" applyFont="1" applyBorder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0" borderId="2" xfId="0" applyFont="1" applyBorder="1"/>
    <xf numFmtId="188" fontId="1" fillId="0" borderId="0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0"/>
  <c:chart>
    <c:plotArea>
      <c:layout/>
      <c:lineChart>
        <c:grouping val="standard"/>
        <c:ser>
          <c:idx val="0"/>
          <c:order val="0"/>
          <c:tx>
            <c:strRef>
              <c:f>เปรียบเทียบ!$A$4</c:f>
              <c:strCache>
                <c:ptCount val="1"/>
                <c:pt idx="0">
                  <c:v>ปี 2556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เปรียบเทียบ!$B$4:$E$4</c:f>
              <c:numCache>
                <c:formatCode>General</c:formatCode>
                <c:ptCount val="4"/>
                <c:pt idx="0">
                  <c:v>0.5</c:v>
                </c:pt>
                <c:pt idx="1">
                  <c:v>1.1000000000000001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เปรียบเทียบ!$A$5</c:f>
              <c:strCache>
                <c:ptCount val="1"/>
                <c:pt idx="0">
                  <c:v>ปี 2555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เปรียบเทียบ!$B$5:$E$5</c:f>
              <c:numCache>
                <c:formatCode>General</c:formatCode>
                <c:ptCount val="4"/>
                <c:pt idx="0">
                  <c:v>0.7</c:v>
                </c:pt>
                <c:pt idx="1">
                  <c:v>1.2</c:v>
                </c:pt>
                <c:pt idx="2">
                  <c:v>0.5</c:v>
                </c:pt>
                <c:pt idx="3">
                  <c:v>0.8</c:v>
                </c:pt>
              </c:numCache>
            </c:numRef>
          </c:val>
        </c:ser>
        <c:ser>
          <c:idx val="2"/>
          <c:order val="2"/>
          <c:tx>
            <c:strRef>
              <c:f>เปรียบเทียบ!$A$6</c:f>
              <c:strCache>
                <c:ptCount val="1"/>
                <c:pt idx="0">
                  <c:v>ปี 2554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เปรียบเทียบ!$B$6:$E$6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</c:ser>
        <c:marker val="1"/>
        <c:axId val="61524224"/>
        <c:axId val="61673472"/>
      </c:lineChart>
      <c:catAx>
        <c:axId val="6152422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1673472"/>
        <c:crosses val="autoZero"/>
        <c:auto val="1"/>
        <c:lblAlgn val="ctr"/>
        <c:lblOffset val="100"/>
      </c:catAx>
      <c:valAx>
        <c:axId val="6167347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152422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otX val="30"/>
      <c:rotY val="288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11342592592592608"/>
          <c:w val="0.41787760504296073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Val val="1"/>
            </c:dLbl>
            <c:dLbl>
              <c:idx val="1"/>
              <c:layout>
                <c:manualLayout>
                  <c:x val="-0.19272405051932651"/>
                  <c:y val="-2.4841061533974997E-2"/>
                </c:manualLayout>
              </c:layout>
              <c:showVal val="1"/>
            </c:dLbl>
            <c:delete val="1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</c:pie3DChart>
    </c:plotArea>
    <c:plotVisOnly val="1"/>
    <c:dispBlanksAs val="zero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2881"/>
          <c:h val="0.7680839895013124"/>
        </c:manualLayout>
      </c:layout>
      <c:bar3DChart>
        <c:barDir val="col"/>
        <c:grouping val="clustered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dLbls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33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dLbls>
            <c:dLbl>
              <c:idx val="0"/>
              <c:layout>
                <c:manualLayout>
                  <c:x val="2.2222222222222251E-2"/>
                  <c:y val="-4.6296296296296433E-3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4.6296296296296433E-3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Val val="1"/>
            </c:dLbl>
            <c:txPr>
              <a:bodyPr/>
              <a:lstStyle/>
              <a:p>
                <a:pPr>
                  <a:defRPr sz="1200"/>
                </a:pPr>
                <a:endParaRPr lang="th-TH"/>
              </a:p>
            </c:txPr>
            <c:showVal val="1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shape val="box"/>
        <c:axId val="61973248"/>
        <c:axId val="61974784"/>
        <c:axId val="0"/>
      </c:bar3DChart>
      <c:catAx>
        <c:axId val="61973248"/>
        <c:scaling>
          <c:orientation val="minMax"/>
        </c:scaling>
        <c:delete val="1"/>
        <c:axPos val="b"/>
        <c:tickLblPos val="none"/>
        <c:crossAx val="61974784"/>
        <c:crosses val="autoZero"/>
        <c:auto val="1"/>
        <c:lblAlgn val="ctr"/>
        <c:lblOffset val="100"/>
      </c:catAx>
      <c:valAx>
        <c:axId val="61974784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1973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07E-2"/>
          <c:w val="0.27206851298760165"/>
          <c:h val="0.77604121061631026"/>
        </c:manualLayout>
      </c:layout>
      <c:txPr>
        <a:bodyPr/>
        <a:lstStyle/>
        <a:p>
          <a:pPr>
            <a:defRPr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90487</xdr:rowOff>
    </xdr:from>
    <xdr:to>
      <xdr:col>12</xdr:col>
      <xdr:colOff>504825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B43" sqref="B43"/>
    </sheetView>
  </sheetViews>
  <sheetFormatPr defaultColWidth="9.125" defaultRowHeight="24"/>
  <cols>
    <col min="1" max="1" width="39.375" style="1" customWidth="1"/>
    <col min="2" max="4" width="16.375" style="1" customWidth="1"/>
    <col min="5" max="16384" width="9.125" style="1"/>
  </cols>
  <sheetData>
    <row r="1" spans="1:4">
      <c r="A1" s="11" t="s">
        <v>54</v>
      </c>
      <c r="B1" s="13"/>
      <c r="C1" s="13"/>
      <c r="D1" s="13"/>
    </row>
    <row r="2" spans="1:4" ht="11.25" customHeight="1">
      <c r="A2" s="11"/>
      <c r="B2" s="13"/>
      <c r="C2" s="13"/>
      <c r="D2" s="13"/>
    </row>
    <row r="3" spans="1:4">
      <c r="A3" s="12" t="s">
        <v>9</v>
      </c>
      <c r="B3" s="10" t="s">
        <v>0</v>
      </c>
      <c r="C3" s="10" t="s">
        <v>1</v>
      </c>
      <c r="D3" s="10" t="s">
        <v>2</v>
      </c>
    </row>
    <row r="4" spans="1:4">
      <c r="B4" s="25" t="s">
        <v>5</v>
      </c>
      <c r="C4" s="25"/>
      <c r="D4" s="25"/>
    </row>
    <row r="5" spans="1:4" ht="12" customHeight="1">
      <c r="A5" s="21"/>
    </row>
    <row r="6" spans="1:4" ht="17.25" customHeight="1">
      <c r="A6" s="21" t="s">
        <v>8</v>
      </c>
      <c r="B6" s="22">
        <v>300924.68</v>
      </c>
      <c r="C6" s="22">
        <v>173831.36</v>
      </c>
      <c r="D6" s="22">
        <v>127093.33</v>
      </c>
    </row>
    <row r="7" spans="1:4" ht="17.25" customHeight="1">
      <c r="A7" s="17" t="s">
        <v>10</v>
      </c>
      <c r="B7" s="23">
        <v>14630.13</v>
      </c>
      <c r="C7" s="23">
        <v>8841.9500000000007</v>
      </c>
      <c r="D7" s="23">
        <v>5788.18</v>
      </c>
    </row>
    <row r="8" spans="1:4" ht="17.25" customHeight="1">
      <c r="A8" s="17" t="s">
        <v>11</v>
      </c>
    </row>
    <row r="9" spans="1:4" ht="17.25" customHeight="1">
      <c r="A9" s="14" t="s">
        <v>12</v>
      </c>
      <c r="B9" s="23">
        <v>13913.46</v>
      </c>
      <c r="C9" s="23">
        <v>6702.94</v>
      </c>
      <c r="D9" s="23">
        <v>7210.52</v>
      </c>
    </row>
    <row r="10" spans="1:4" ht="17.25" customHeight="1">
      <c r="A10" s="17" t="s">
        <v>13</v>
      </c>
      <c r="B10" s="23">
        <v>23854.959999999999</v>
      </c>
      <c r="C10" s="23">
        <v>10765.86</v>
      </c>
      <c r="D10" s="23">
        <v>13089.1</v>
      </c>
    </row>
    <row r="11" spans="1:4" ht="17.25" customHeight="1">
      <c r="A11" s="17" t="s">
        <v>14</v>
      </c>
    </row>
    <row r="12" spans="1:4" ht="17.25" customHeight="1">
      <c r="A12" s="14" t="s">
        <v>15</v>
      </c>
      <c r="B12" s="23">
        <v>12767.86</v>
      </c>
      <c r="C12" s="23">
        <v>5020.3900000000003</v>
      </c>
      <c r="D12" s="23">
        <v>7747.47</v>
      </c>
    </row>
    <row r="13" spans="1:4" ht="17.25" customHeight="1">
      <c r="A13" s="17" t="s">
        <v>16</v>
      </c>
      <c r="B13" s="23">
        <v>100102.58</v>
      </c>
      <c r="C13" s="23">
        <v>40162.61</v>
      </c>
      <c r="D13" s="23">
        <v>59939.97</v>
      </c>
    </row>
    <row r="14" spans="1:4" ht="17.25" customHeight="1">
      <c r="A14" s="17" t="s">
        <v>17</v>
      </c>
      <c r="B14" s="23">
        <v>11744.04</v>
      </c>
      <c r="C14" s="23">
        <v>10015.59</v>
      </c>
      <c r="D14" s="23">
        <v>1728.45</v>
      </c>
    </row>
    <row r="15" spans="1:4" ht="17.25" customHeight="1">
      <c r="A15" s="17" t="s">
        <v>18</v>
      </c>
    </row>
    <row r="16" spans="1:4" ht="17.25" customHeight="1">
      <c r="A16" s="17" t="s">
        <v>19</v>
      </c>
      <c r="B16" s="23">
        <v>36408.26</v>
      </c>
      <c r="C16" s="23">
        <v>32752.58</v>
      </c>
      <c r="D16" s="23">
        <v>3655.69</v>
      </c>
    </row>
    <row r="17" spans="1:9" ht="17.25" customHeight="1">
      <c r="A17" s="17" t="s">
        <v>20</v>
      </c>
    </row>
    <row r="18" spans="1:9" ht="17.25" customHeight="1">
      <c r="A18" s="17" t="s">
        <v>21</v>
      </c>
      <c r="B18" s="23">
        <v>27775.46</v>
      </c>
      <c r="C18" s="23">
        <v>26532.48</v>
      </c>
      <c r="D18" s="23">
        <v>1242.98</v>
      </c>
    </row>
    <row r="19" spans="1:9" ht="17.25" customHeight="1">
      <c r="A19" s="17" t="s">
        <v>22</v>
      </c>
    </row>
    <row r="20" spans="1:9" ht="17.25" customHeight="1">
      <c r="A20" s="18" t="s">
        <v>23</v>
      </c>
      <c r="B20" s="23">
        <v>59727.92</v>
      </c>
      <c r="C20" s="23">
        <v>33036.959999999999</v>
      </c>
      <c r="D20" s="23">
        <v>26690.97</v>
      </c>
    </row>
    <row r="21" spans="1:9" ht="17.25" customHeight="1">
      <c r="A21" s="18" t="s">
        <v>24</v>
      </c>
    </row>
    <row r="22" spans="1:9" ht="17.25" customHeight="1">
      <c r="A22" s="17" t="s">
        <v>25</v>
      </c>
      <c r="B22" s="23" t="s">
        <v>7</v>
      </c>
      <c r="C22" s="23" t="s">
        <v>7</v>
      </c>
      <c r="D22" s="23" t="s">
        <v>7</v>
      </c>
    </row>
    <row r="23" spans="1:9" ht="17.25" customHeight="1">
      <c r="B23" s="24" t="s">
        <v>6</v>
      </c>
      <c r="C23" s="24"/>
      <c r="D23" s="24"/>
    </row>
    <row r="24" spans="1:9" ht="9" customHeight="1"/>
    <row r="25" spans="1:9" ht="17.25" customHeight="1">
      <c r="A25" s="21" t="s">
        <v>8</v>
      </c>
      <c r="B25" s="5">
        <f>B6/B6*100</f>
        <v>100</v>
      </c>
      <c r="C25" s="5">
        <f t="shared" ref="C25:D25" si="0">C6/C6*100</f>
        <v>100</v>
      </c>
      <c r="D25" s="5">
        <f t="shared" si="0"/>
        <v>100</v>
      </c>
    </row>
    <row r="26" spans="1:9" ht="17.25" customHeight="1">
      <c r="A26" s="17" t="s">
        <v>10</v>
      </c>
      <c r="B26" s="2">
        <f>B7/B6*100</f>
        <v>4.8617248674984053</v>
      </c>
      <c r="C26" s="2">
        <f t="shared" ref="C26:D26" si="1">C7/C6*100</f>
        <v>5.0865102821493213</v>
      </c>
      <c r="D26" s="2">
        <f t="shared" si="1"/>
        <v>4.5542751928838436</v>
      </c>
      <c r="G26" s="2"/>
      <c r="H26" s="2"/>
      <c r="I26" s="2"/>
    </row>
    <row r="27" spans="1:9" ht="17.25" customHeight="1">
      <c r="A27" s="17" t="s">
        <v>11</v>
      </c>
      <c r="B27" s="2"/>
      <c r="C27" s="2"/>
      <c r="D27" s="2"/>
    </row>
    <row r="28" spans="1:9" ht="17.25" customHeight="1">
      <c r="A28" s="14" t="s">
        <v>12</v>
      </c>
      <c r="B28" s="2">
        <f>B9/B6*100</f>
        <v>4.6235689276133813</v>
      </c>
      <c r="C28" s="2">
        <f t="shared" ref="C28:D28" si="2">C9/C6*100</f>
        <v>3.8560015868252999</v>
      </c>
      <c r="D28" s="2">
        <f t="shared" si="2"/>
        <v>5.6734055201795401</v>
      </c>
    </row>
    <row r="29" spans="1:9" ht="17.25" customHeight="1">
      <c r="A29" s="17" t="s">
        <v>13</v>
      </c>
      <c r="B29" s="2">
        <f>B10/B6*100</f>
        <v>7.9272195288203022</v>
      </c>
      <c r="C29" s="2">
        <f t="shared" ref="C29:D29" si="3">C10/C6*100</f>
        <v>6.1932783589796463</v>
      </c>
      <c r="D29" s="2">
        <f t="shared" si="3"/>
        <v>10.298809544135795</v>
      </c>
    </row>
    <row r="30" spans="1:9" ht="17.25" customHeight="1">
      <c r="A30" s="17" t="s">
        <v>14</v>
      </c>
      <c r="B30" s="2"/>
      <c r="C30" s="2"/>
      <c r="D30" s="2"/>
    </row>
    <row r="31" spans="1:9" ht="17.25" customHeight="1">
      <c r="A31" s="14" t="s">
        <v>15</v>
      </c>
      <c r="B31" s="2">
        <f>B12/B6*100</f>
        <v>4.2428756591184218</v>
      </c>
      <c r="C31" s="2">
        <f t="shared" ref="C31:D31" si="4">C12/C6*100</f>
        <v>2.8880807237543333</v>
      </c>
      <c r="D31" s="2">
        <f t="shared" si="4"/>
        <v>6.0958903193424865</v>
      </c>
    </row>
    <row r="32" spans="1:9" ht="17.25" customHeight="1">
      <c r="A32" s="17" t="s">
        <v>26</v>
      </c>
      <c r="B32" s="2">
        <f>B13/B6*100</f>
        <v>33.264995081161175</v>
      </c>
      <c r="C32" s="2">
        <f t="shared" ref="C32:D32" si="5">C13/C6*100</f>
        <v>23.104352402236284</v>
      </c>
      <c r="D32" s="2">
        <f t="shared" si="5"/>
        <v>47.162168148399289</v>
      </c>
    </row>
    <row r="33" spans="1:4" ht="17.25" customHeight="1">
      <c r="A33" s="17" t="s">
        <v>17</v>
      </c>
      <c r="B33" s="2">
        <f>B14/B6*100</f>
        <v>3.9026509889451408</v>
      </c>
      <c r="C33" s="2">
        <f t="shared" ref="C33:D33" si="6">C14/C6*100</f>
        <v>5.7616703913494094</v>
      </c>
      <c r="D33" s="2">
        <f t="shared" si="6"/>
        <v>1.3599848237511756</v>
      </c>
    </row>
    <row r="34" spans="1:4" ht="17.25" customHeight="1">
      <c r="A34" s="17" t="s">
        <v>18</v>
      </c>
      <c r="B34" s="2"/>
      <c r="C34" s="2"/>
      <c r="D34" s="2"/>
    </row>
    <row r="35" spans="1:4" ht="17.25" customHeight="1">
      <c r="A35" s="17" t="s">
        <v>19</v>
      </c>
      <c r="B35" s="2">
        <f>B16/B6*100</f>
        <v>12.098794954272279</v>
      </c>
      <c r="C35" s="2">
        <f t="shared" ref="C35:D35" si="7">C16/C6*100</f>
        <v>18.841583014710352</v>
      </c>
      <c r="D35" s="2">
        <f t="shared" si="7"/>
        <v>2.8763822617599208</v>
      </c>
    </row>
    <row r="36" spans="1:4" ht="17.25" customHeight="1">
      <c r="A36" s="17" t="s">
        <v>20</v>
      </c>
      <c r="B36" s="2"/>
      <c r="C36" s="2"/>
      <c r="D36" s="2"/>
    </row>
    <row r="37" spans="1:4" ht="17.25" customHeight="1">
      <c r="A37" s="17" t="s">
        <v>21</v>
      </c>
      <c r="B37" s="2">
        <f>B18/B6*100</f>
        <v>9.2300372305787608</v>
      </c>
      <c r="C37" s="2">
        <f t="shared" ref="C37:D37" si="8">C18/C6*100</f>
        <v>15.263344887826916</v>
      </c>
      <c r="D37" s="2">
        <f t="shared" si="8"/>
        <v>0.97800569077857979</v>
      </c>
    </row>
    <row r="38" spans="1:4" ht="17.25" customHeight="1">
      <c r="A38" s="17" t="s">
        <v>22</v>
      </c>
      <c r="B38" s="2"/>
      <c r="C38" s="2"/>
      <c r="D38" s="2"/>
    </row>
    <row r="39" spans="1:4" ht="17.25" customHeight="1">
      <c r="A39" s="18" t="s">
        <v>23</v>
      </c>
      <c r="B39" s="2">
        <f>B20/B6*100</f>
        <v>19.848129438901456</v>
      </c>
      <c r="C39" s="2">
        <f t="shared" ref="C39:D39" si="9">C20/C6*100</f>
        <v>19.005178352168446</v>
      </c>
      <c r="D39" s="2">
        <f t="shared" si="9"/>
        <v>21.001078498769367</v>
      </c>
    </row>
    <row r="40" spans="1:4" ht="17.25" customHeight="1">
      <c r="A40" s="18" t="s">
        <v>24</v>
      </c>
      <c r="B40" s="15"/>
      <c r="C40" s="15"/>
      <c r="D40" s="15"/>
    </row>
    <row r="41" spans="1:4" ht="17.25" customHeight="1">
      <c r="A41" s="17" t="s">
        <v>25</v>
      </c>
      <c r="B41" s="20" t="s">
        <v>27</v>
      </c>
      <c r="C41" s="20" t="s">
        <v>27</v>
      </c>
      <c r="D41" s="20" t="s">
        <v>27</v>
      </c>
    </row>
    <row r="42" spans="1:4" ht="9" customHeight="1">
      <c r="A42" s="19"/>
      <c r="B42" s="19"/>
      <c r="C42" s="19"/>
      <c r="D42" s="19"/>
    </row>
  </sheetData>
  <mergeCells count="2">
    <mergeCell ref="B4:D4"/>
    <mergeCell ref="B23:D23"/>
  </mergeCells>
  <pageMargins left="0.62992125984251968" right="0.43307086614173229" top="0.35433070866141736" bottom="0.55118110236220474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I34" sqref="I34"/>
    </sheetView>
  </sheetViews>
  <sheetFormatPr defaultRowHeight="14.25"/>
  <sheetData>
    <row r="2" spans="1:5">
      <c r="B2" t="s">
        <v>37</v>
      </c>
      <c r="C2" t="s">
        <v>38</v>
      </c>
      <c r="D2" t="s">
        <v>39</v>
      </c>
      <c r="E2" t="s">
        <v>40</v>
      </c>
    </row>
    <row r="3" spans="1:5">
      <c r="B3" t="s">
        <v>41</v>
      </c>
      <c r="C3" t="s">
        <v>42</v>
      </c>
      <c r="D3" t="s">
        <v>43</v>
      </c>
      <c r="E3" t="s">
        <v>44</v>
      </c>
    </row>
    <row r="4" spans="1:5">
      <c r="A4" t="s">
        <v>34</v>
      </c>
      <c r="B4">
        <v>0.5</v>
      </c>
      <c r="C4">
        <v>1.1000000000000001</v>
      </c>
      <c r="D4">
        <v>2</v>
      </c>
    </row>
    <row r="5" spans="1:5">
      <c r="A5" t="s">
        <v>35</v>
      </c>
      <c r="B5">
        <v>0.7</v>
      </c>
      <c r="C5">
        <v>1.2</v>
      </c>
      <c r="D5">
        <v>0.5</v>
      </c>
      <c r="E5">
        <v>0.8</v>
      </c>
    </row>
    <row r="6" spans="1:5">
      <c r="A6" t="s">
        <v>36</v>
      </c>
      <c r="B6">
        <v>1.2</v>
      </c>
      <c r="C6">
        <v>0.5</v>
      </c>
      <c r="D6">
        <v>0.2</v>
      </c>
      <c r="E6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A7" sqref="A7:B12"/>
    </sheetView>
  </sheetViews>
  <sheetFormatPr defaultRowHeight="14.25"/>
  <cols>
    <col min="1" max="1" width="18.875" customWidth="1"/>
    <col min="2" max="2" width="10.625" bestFit="1" customWidth="1"/>
    <col min="3" max="3" width="16.125" customWidth="1"/>
  </cols>
  <sheetData>
    <row r="3" spans="1:4">
      <c r="A3" t="s">
        <v>46</v>
      </c>
      <c r="B3" s="16">
        <v>70.599999999999994</v>
      </c>
    </row>
    <row r="4" spans="1:4">
      <c r="A4" t="s">
        <v>45</v>
      </c>
      <c r="B4" s="16">
        <v>2</v>
      </c>
    </row>
    <row r="5" spans="1:4">
      <c r="A5" t="s">
        <v>47</v>
      </c>
      <c r="B5" s="16">
        <v>98</v>
      </c>
      <c r="D5" s="16"/>
    </row>
    <row r="6" spans="1:4">
      <c r="D6" s="16"/>
    </row>
    <row r="7" spans="1:4">
      <c r="A7" t="s">
        <v>53</v>
      </c>
      <c r="B7" s="16">
        <v>6.0969966284640407</v>
      </c>
      <c r="D7" s="16"/>
    </row>
    <row r="8" spans="1:4">
      <c r="A8" t="s">
        <v>48</v>
      </c>
      <c r="B8" s="16">
        <v>6.3682614392232963</v>
      </c>
      <c r="D8" s="16"/>
    </row>
    <row r="9" spans="1:4">
      <c r="A9" t="s">
        <v>49</v>
      </c>
      <c r="B9" s="16">
        <v>56.647079144684007</v>
      </c>
      <c r="D9" s="16"/>
    </row>
    <row r="10" spans="1:4">
      <c r="A10" t="s">
        <v>50</v>
      </c>
      <c r="B10" s="16">
        <v>23.891567360600519</v>
      </c>
      <c r="D10" s="16"/>
    </row>
    <row r="11" spans="1:4">
      <c r="A11" t="s">
        <v>52</v>
      </c>
      <c r="B11" s="16">
        <v>6.9318235823321155</v>
      </c>
    </row>
    <row r="12" spans="1:4">
      <c r="A12" t="s">
        <v>51</v>
      </c>
      <c r="B12" s="16">
        <v>6.4271844696008121E-2</v>
      </c>
    </row>
    <row r="17" spans="1:4">
      <c r="A17" t="s">
        <v>45</v>
      </c>
      <c r="B17" s="16">
        <v>2</v>
      </c>
      <c r="C17" t="s">
        <v>53</v>
      </c>
      <c r="D17" s="16">
        <v>6.0969966284640407</v>
      </c>
    </row>
    <row r="18" spans="1:4">
      <c r="A18" t="s">
        <v>47</v>
      </c>
      <c r="B18" s="16">
        <v>98</v>
      </c>
      <c r="C18" t="s">
        <v>48</v>
      </c>
      <c r="D18" s="16">
        <v>6.3682614392232963</v>
      </c>
    </row>
    <row r="19" spans="1:4">
      <c r="C19" t="s">
        <v>49</v>
      </c>
      <c r="D19" s="16">
        <v>56.647079144684007</v>
      </c>
    </row>
    <row r="20" spans="1:4">
      <c r="C20" t="s">
        <v>50</v>
      </c>
      <c r="D20" s="16">
        <v>23.891567360600519</v>
      </c>
    </row>
    <row r="21" spans="1:4">
      <c r="C21" t="s">
        <v>52</v>
      </c>
      <c r="D21" s="16">
        <v>6.9318235823321155</v>
      </c>
    </row>
    <row r="22" spans="1:4">
      <c r="C22" t="s">
        <v>51</v>
      </c>
      <c r="D22" s="16">
        <v>6.4271844696008121E-2</v>
      </c>
    </row>
    <row r="23" spans="1:4">
      <c r="D23" s="1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E16" sqref="E16"/>
    </sheetView>
  </sheetViews>
  <sheetFormatPr defaultRowHeight="14.25"/>
  <cols>
    <col min="1" max="1" width="20" customWidth="1"/>
  </cols>
  <sheetData>
    <row r="3" spans="1:4" ht="21.75">
      <c r="A3" s="4" t="s">
        <v>3</v>
      </c>
      <c r="B3" s="7">
        <v>234990</v>
      </c>
      <c r="C3" s="8"/>
      <c r="D3" s="8"/>
    </row>
    <row r="4" spans="1:4" ht="24">
      <c r="A4" s="3" t="s">
        <v>4</v>
      </c>
      <c r="B4" s="8">
        <v>162652.87</v>
      </c>
      <c r="C4" s="9"/>
      <c r="D4" s="9"/>
    </row>
    <row r="5" spans="1:4" ht="24">
      <c r="A5" s="6" t="s">
        <v>28</v>
      </c>
      <c r="B5" s="9">
        <v>9916.94</v>
      </c>
      <c r="C5" s="9"/>
      <c r="D5" s="9"/>
    </row>
    <row r="6" spans="1:4" ht="24">
      <c r="A6" s="6" t="s">
        <v>29</v>
      </c>
      <c r="B6" s="9">
        <v>10358.16</v>
      </c>
      <c r="C6" s="9"/>
      <c r="D6" s="9"/>
    </row>
    <row r="7" spans="1:4" ht="24">
      <c r="A7" s="6" t="s">
        <v>30</v>
      </c>
      <c r="B7" s="9">
        <v>92138.1</v>
      </c>
      <c r="C7" s="9"/>
      <c r="D7" s="9"/>
    </row>
    <row r="8" spans="1:4" ht="24">
      <c r="A8" s="6" t="s">
        <v>31</v>
      </c>
      <c r="B8" s="9">
        <v>38860.32</v>
      </c>
      <c r="C8" s="9"/>
      <c r="D8" s="9"/>
    </row>
    <row r="9" spans="1:4" ht="24">
      <c r="A9" s="6" t="s">
        <v>32</v>
      </c>
      <c r="B9" s="9">
        <v>11274.81</v>
      </c>
      <c r="C9" s="9"/>
      <c r="D9" s="9"/>
    </row>
    <row r="10" spans="1:4" ht="24">
      <c r="A10" s="6" t="s">
        <v>33</v>
      </c>
      <c r="B10" s="9">
        <v>104.54</v>
      </c>
    </row>
    <row r="12" spans="1:4" ht="23.25">
      <c r="A12" s="3"/>
    </row>
    <row r="13" spans="1:4" ht="24">
      <c r="A13" s="6"/>
    </row>
    <row r="14" spans="1:4" ht="24">
      <c r="A14" s="6" t="s">
        <v>28</v>
      </c>
      <c r="B14" s="16">
        <f>B5/B3*100</f>
        <v>4.2201540491084728</v>
      </c>
    </row>
    <row r="15" spans="1:4" ht="24">
      <c r="A15" s="6" t="s">
        <v>29</v>
      </c>
      <c r="B15" s="16">
        <f>B6/B3*100</f>
        <v>4.4079152304353375</v>
      </c>
    </row>
    <row r="16" spans="1:4" ht="24">
      <c r="A16" s="6" t="s">
        <v>30</v>
      </c>
      <c r="B16" s="16">
        <f>B7/B3*100</f>
        <v>39.209370611515389</v>
      </c>
    </row>
    <row r="17" spans="1:2" ht="24">
      <c r="A17" s="6" t="s">
        <v>31</v>
      </c>
      <c r="B17" s="16">
        <f>B8/B3*100</f>
        <v>16.537010085535556</v>
      </c>
    </row>
    <row r="18" spans="1:2" ht="24">
      <c r="A18" s="6" t="s">
        <v>32</v>
      </c>
      <c r="B18" s="16">
        <f>B9/B3*100</f>
        <v>4.7979956593897608</v>
      </c>
    </row>
    <row r="19" spans="1:2" ht="24">
      <c r="A19" s="6" t="s">
        <v>33</v>
      </c>
      <c r="B19" s="16">
        <f>B10/B3*100</f>
        <v>4.4486999446784969E-2</v>
      </c>
    </row>
    <row r="20" spans="1:2">
      <c r="B20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4" sqref="H24"/>
    </sheetView>
  </sheetViews>
  <sheetFormatPr defaultRowHeight="14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11</vt:i4>
      </vt:variant>
    </vt:vector>
  </HeadingPairs>
  <TitlesOfParts>
    <vt:vector size="11" baseType="lpstr">
      <vt:lpstr>ตาราง3</vt:lpstr>
      <vt:lpstr>เปรียบเทียบ</vt:lpstr>
      <vt:lpstr>Sheet2</vt:lpstr>
      <vt:lpstr>Sheet1</vt:lpstr>
      <vt:lpstr>1.1</vt:lpstr>
      <vt:lpstr>2.1</vt:lpstr>
      <vt:lpstr>3.1</vt:lpstr>
      <vt:lpstr>4.1</vt:lpstr>
      <vt:lpstr>5.1</vt:lpstr>
      <vt:lpstr>6.1</vt:lpstr>
      <vt:lpstr>7.1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2014-07-25T07:48:42Z</cp:lastPrinted>
  <dcterms:created xsi:type="dcterms:W3CDTF">2014-02-26T23:21:30Z</dcterms:created>
  <dcterms:modified xsi:type="dcterms:W3CDTF">2014-08-20T08:26:44Z</dcterms:modified>
</cp:coreProperties>
</file>