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.3" sheetId="1" r:id="rId1"/>
  </sheets>
  <definedNames>
    <definedName name="_xlnm.Print_Area" localSheetId="0">'T-1.3'!$A$1:$AE$29</definedName>
  </definedNames>
  <calcPr calcId="125725"/>
</workbook>
</file>

<file path=xl/calcChain.xml><?xml version="1.0" encoding="utf-8"?>
<calcChain xmlns="http://schemas.openxmlformats.org/spreadsheetml/2006/main">
  <c r="E19" i="1"/>
  <c r="E18"/>
  <c r="E17"/>
  <c r="E16"/>
  <c r="E14"/>
  <c r="E13"/>
  <c r="AA10"/>
  <c r="Z10"/>
  <c r="Y10"/>
  <c r="V10"/>
  <c r="U10"/>
  <c r="T10"/>
  <c r="S10"/>
  <c r="R10"/>
  <c r="Q10"/>
  <c r="P10"/>
  <c r="O10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<sst xmlns="http://schemas.openxmlformats.org/spreadsheetml/2006/main" count="77" uniqueCount="67">
  <si>
    <t>ตาราง</t>
  </si>
  <si>
    <t>ประชากรจากการทะเบียน จำแนกตามหมวดอายุ เป็นรายอำเภอ พ.ศ. 2558</t>
  </si>
  <si>
    <t>Table</t>
  </si>
  <si>
    <t>Population from Registration Record by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</si>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</sst>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9" fillId="0" borderId="9" xfId="1" applyNumberFormat="1" applyFont="1" applyBorder="1" applyAlignment="1"/>
    <xf numFmtId="3" fontId="9" fillId="0" borderId="8" xfId="1" applyNumberFormat="1" applyFont="1" applyBorder="1" applyAlignment="1"/>
    <xf numFmtId="3" fontId="9" fillId="0" borderId="7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9" xfId="0" applyNumberFormat="1" applyFont="1" applyBorder="1" applyAlignment="1"/>
    <xf numFmtId="0" fontId="10" fillId="0" borderId="0" xfId="0" applyFont="1" applyBorder="1" applyAlignment="1">
      <alignment horizontal="center"/>
    </xf>
    <xf numFmtId="0" fontId="7" fillId="0" borderId="0" xfId="0" applyFont="1" applyAlignment="1"/>
    <xf numFmtId="0" fontId="4" fillId="0" borderId="0" xfId="0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vertical="center" wrapText="1"/>
    </xf>
    <xf numFmtId="187" fontId="5" fillId="0" borderId="8" xfId="1" applyNumberFormat="1" applyFont="1" applyBorder="1" applyAlignment="1">
      <alignment horizontal="right" vertical="center" wrapText="1"/>
    </xf>
    <xf numFmtId="188" fontId="5" fillId="0" borderId="7" xfId="1" applyNumberFormat="1" applyFont="1" applyBorder="1" applyAlignment="1">
      <alignment horizontal="right" vertical="center" wrapText="1"/>
    </xf>
    <xf numFmtId="188" fontId="5" fillId="0" borderId="0" xfId="1" applyNumberFormat="1" applyFont="1" applyBorder="1" applyAlignment="1">
      <alignment horizontal="right" vertical="center" wrapText="1"/>
    </xf>
    <xf numFmtId="188" fontId="5" fillId="0" borderId="9" xfId="1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87" fontId="5" fillId="0" borderId="8" xfId="1" applyNumberFormat="1" applyFont="1" applyBorder="1" applyAlignment="1">
      <alignment horizontal="right" vertical="center" shrinkToFit="1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8" xfId="1" applyNumberFormat="1" applyFont="1" applyFill="1" applyBorder="1" applyAlignment="1">
      <alignment horizontal="right" vertical="center" shrinkToFit="1"/>
    </xf>
    <xf numFmtId="187" fontId="5" fillId="0" borderId="9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8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8" fontId="6" fillId="0" borderId="9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0" fontId="5" fillId="0" borderId="11" xfId="0" applyFont="1" applyBorder="1"/>
    <xf numFmtId="188" fontId="6" fillId="0" borderId="13" xfId="1" applyNumberFormat="1" applyFont="1" applyBorder="1"/>
    <xf numFmtId="188" fontId="6" fillId="0" borderId="14" xfId="1" applyNumberFormat="1" applyFont="1" applyBorder="1"/>
    <xf numFmtId="188" fontId="6" fillId="0" borderId="12" xfId="1" applyNumberFormat="1" applyFont="1" applyBorder="1"/>
    <xf numFmtId="188" fontId="6" fillId="0" borderId="11" xfId="1" applyNumberFormat="1" applyFont="1" applyBorder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C30"/>
  <sheetViews>
    <sheetView showGridLines="0" tabSelected="1" zoomScaleNormal="100" workbookViewId="0">
      <selection activeCell="AF12" sqref="AF12"/>
    </sheetView>
  </sheetViews>
  <sheetFormatPr defaultRowHeight="21.75"/>
  <cols>
    <col min="1" max="1" width="1.28515625" style="7" customWidth="1"/>
    <col min="2" max="2" width="5.5703125" style="7" customWidth="1"/>
    <col min="3" max="3" width="4.140625" style="7" customWidth="1"/>
    <col min="4" max="4" width="2.5703125" style="7" customWidth="1"/>
    <col min="5" max="5" width="6.42578125" style="7" customWidth="1"/>
    <col min="6" max="6" width="6.140625" style="7" bestFit="1" customWidth="1"/>
    <col min="7" max="7" width="6" style="7" customWidth="1"/>
    <col min="8" max="8" width="5.42578125" style="7" customWidth="1"/>
    <col min="9" max="18" width="5.7109375" style="7" customWidth="1"/>
    <col min="19" max="19" width="5.42578125" style="7" customWidth="1"/>
    <col min="20" max="22" width="5" style="7" customWidth="1"/>
    <col min="23" max="23" width="0.42578125" style="7" customWidth="1"/>
    <col min="24" max="24" width="5.85546875" style="7" customWidth="1"/>
    <col min="25" max="25" width="7" style="7" customWidth="1"/>
    <col min="26" max="26" width="7.7109375" style="7" customWidth="1"/>
    <col min="27" max="27" width="12.42578125" style="7" customWidth="1"/>
    <col min="28" max="28" width="1.28515625" style="7" customWidth="1"/>
    <col min="29" max="29" width="13.5703125" style="7" customWidth="1"/>
    <col min="30" max="30" width="0.85546875" style="7" customWidth="1"/>
    <col min="31" max="31" width="6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8.7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8.7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8.7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8.75">
      <c r="A8" s="36"/>
      <c r="B8" s="36"/>
      <c r="C8" s="36"/>
      <c r="D8" s="37"/>
      <c r="E8" s="38"/>
      <c r="F8" s="39"/>
      <c r="G8" s="40"/>
      <c r="H8" s="41"/>
      <c r="I8" s="40"/>
      <c r="J8" s="41"/>
      <c r="K8" s="40"/>
      <c r="L8" s="41"/>
      <c r="M8" s="40"/>
      <c r="N8" s="41"/>
      <c r="O8" s="40"/>
      <c r="P8" s="41"/>
      <c r="Q8" s="40"/>
      <c r="R8" s="41"/>
      <c r="S8" s="40"/>
      <c r="T8" s="41"/>
      <c r="U8" s="40"/>
      <c r="V8" s="42" t="s">
        <v>39</v>
      </c>
      <c r="W8" s="43"/>
      <c r="X8" s="44"/>
      <c r="Y8" s="45" t="s">
        <v>40</v>
      </c>
      <c r="Z8" s="45" t="s">
        <v>41</v>
      </c>
      <c r="AA8" s="45" t="s">
        <v>42</v>
      </c>
      <c r="AB8" s="46"/>
      <c r="AC8" s="47"/>
    </row>
    <row r="9" spans="1:29" s="16" customFormat="1" ht="4.5" customHeight="1">
      <c r="A9" s="48"/>
      <c r="B9" s="48"/>
      <c r="C9" s="48"/>
      <c r="D9" s="48"/>
      <c r="E9" s="49"/>
      <c r="F9" s="49"/>
      <c r="G9" s="50"/>
      <c r="H9" s="51"/>
      <c r="I9" s="50"/>
      <c r="J9" s="51"/>
      <c r="K9" s="50"/>
      <c r="L9" s="51"/>
      <c r="M9" s="50"/>
      <c r="N9" s="51"/>
      <c r="O9" s="50"/>
      <c r="P9" s="51"/>
      <c r="Q9" s="50"/>
      <c r="R9" s="51"/>
      <c r="S9" s="50"/>
      <c r="T9" s="51"/>
      <c r="U9" s="50"/>
      <c r="V9" s="52"/>
      <c r="W9" s="53"/>
      <c r="X9" s="54"/>
      <c r="Y9" s="55"/>
      <c r="Z9" s="55"/>
      <c r="AA9" s="55"/>
      <c r="AB9" s="56"/>
      <c r="AC9" s="56"/>
    </row>
    <row r="10" spans="1:29" s="65" customFormat="1" ht="24" customHeight="1">
      <c r="A10" s="57" t="s">
        <v>43</v>
      </c>
      <c r="B10" s="57"/>
      <c r="C10" s="57"/>
      <c r="D10" s="58"/>
      <c r="E10" s="59">
        <v>348101</v>
      </c>
      <c r="F10" s="59">
        <f t="shared" ref="F10:V10" si="0">F11+F12</f>
        <v>20183</v>
      </c>
      <c r="G10" s="59">
        <f t="shared" si="0"/>
        <v>21374</v>
      </c>
      <c r="H10" s="59">
        <f t="shared" si="0"/>
        <v>21620</v>
      </c>
      <c r="I10" s="59">
        <f t="shared" si="0"/>
        <v>25305</v>
      </c>
      <c r="J10" s="59">
        <f t="shared" si="0"/>
        <v>24658</v>
      </c>
      <c r="K10" s="59">
        <f t="shared" si="0"/>
        <v>24764</v>
      </c>
      <c r="L10" s="59">
        <f t="shared" si="0"/>
        <v>28460</v>
      </c>
      <c r="M10" s="59">
        <f t="shared" si="0"/>
        <v>29293</v>
      </c>
      <c r="N10" s="59">
        <f t="shared" si="0"/>
        <v>29498</v>
      </c>
      <c r="O10" s="59">
        <f t="shared" si="0"/>
        <v>28749</v>
      </c>
      <c r="P10" s="59">
        <f t="shared" si="0"/>
        <v>23625</v>
      </c>
      <c r="Q10" s="59">
        <f t="shared" si="0"/>
        <v>18508</v>
      </c>
      <c r="R10" s="59">
        <f t="shared" si="0"/>
        <v>13987</v>
      </c>
      <c r="S10" s="59">
        <f t="shared" si="0"/>
        <v>10655</v>
      </c>
      <c r="T10" s="59">
        <f t="shared" si="0"/>
        <v>7027</v>
      </c>
      <c r="U10" s="59">
        <f t="shared" si="0"/>
        <v>4878</v>
      </c>
      <c r="V10" s="60">
        <f t="shared" si="0"/>
        <v>5525</v>
      </c>
      <c r="W10" s="61"/>
      <c r="X10" s="62" t="s">
        <v>44</v>
      </c>
      <c r="Y10" s="63">
        <f>SUM(Y13:Y19)</f>
        <v>1208</v>
      </c>
      <c r="Z10" s="63">
        <f>SUM(Z13:Z19)</f>
        <v>343</v>
      </c>
      <c r="AA10" s="63">
        <f>SUM(AA13:AA19)</f>
        <v>3448</v>
      </c>
      <c r="AB10" s="64" t="s">
        <v>17</v>
      </c>
      <c r="AC10" s="64"/>
    </row>
    <row r="11" spans="1:29" s="74" customFormat="1" ht="21" customHeight="1">
      <c r="A11" s="66"/>
      <c r="B11" s="66" t="s">
        <v>45</v>
      </c>
      <c r="C11" s="66"/>
      <c r="D11" s="66"/>
      <c r="E11" s="67">
        <v>184708</v>
      </c>
      <c r="F11" s="68">
        <v>10579</v>
      </c>
      <c r="G11" s="68">
        <v>11234</v>
      </c>
      <c r="H11" s="68">
        <v>11277</v>
      </c>
      <c r="I11" s="68">
        <v>13457</v>
      </c>
      <c r="J11" s="68">
        <v>12926</v>
      </c>
      <c r="K11" s="68">
        <v>12786</v>
      </c>
      <c r="L11" s="68">
        <v>14693</v>
      </c>
      <c r="M11" s="68">
        <v>15184</v>
      </c>
      <c r="N11" s="68">
        <v>18384</v>
      </c>
      <c r="O11" s="68">
        <v>15116</v>
      </c>
      <c r="P11" s="68">
        <v>12309</v>
      </c>
      <c r="Q11" s="68">
        <v>9925</v>
      </c>
      <c r="R11" s="68">
        <v>7277</v>
      </c>
      <c r="S11" s="68">
        <v>5472</v>
      </c>
      <c r="T11" s="68">
        <v>3635</v>
      </c>
      <c r="U11" s="68">
        <v>2446</v>
      </c>
      <c r="V11" s="69">
        <v>2780</v>
      </c>
      <c r="W11" s="70"/>
      <c r="X11" s="71" t="s">
        <v>44</v>
      </c>
      <c r="Y11" s="72">
        <v>936</v>
      </c>
      <c r="Z11" s="72">
        <v>230</v>
      </c>
      <c r="AA11" s="72">
        <v>2072</v>
      </c>
      <c r="AB11" s="73"/>
      <c r="AC11" s="73" t="s">
        <v>46</v>
      </c>
    </row>
    <row r="12" spans="1:29" s="74" customFormat="1" ht="21" customHeight="1">
      <c r="A12" s="66"/>
      <c r="B12" s="66" t="s">
        <v>47</v>
      </c>
      <c r="C12" s="66"/>
      <c r="D12" s="66"/>
      <c r="E12" s="67">
        <v>163393</v>
      </c>
      <c r="F12" s="67">
        <v>9604</v>
      </c>
      <c r="G12" s="67">
        <v>10140</v>
      </c>
      <c r="H12" s="67">
        <v>10343</v>
      </c>
      <c r="I12" s="67">
        <v>11848</v>
      </c>
      <c r="J12" s="67">
        <v>11732</v>
      </c>
      <c r="K12" s="67">
        <v>11978</v>
      </c>
      <c r="L12" s="67">
        <v>13767</v>
      </c>
      <c r="M12" s="67">
        <v>14109</v>
      </c>
      <c r="N12" s="67">
        <v>11114</v>
      </c>
      <c r="O12" s="67">
        <v>13633</v>
      </c>
      <c r="P12" s="67">
        <v>11316</v>
      </c>
      <c r="Q12" s="67">
        <v>8583</v>
      </c>
      <c r="R12" s="67">
        <v>6710</v>
      </c>
      <c r="S12" s="67">
        <v>5183</v>
      </c>
      <c r="T12" s="67">
        <v>3392</v>
      </c>
      <c r="U12" s="67">
        <v>2432</v>
      </c>
      <c r="V12" s="75">
        <v>2745</v>
      </c>
      <c r="W12" s="76"/>
      <c r="X12" s="77" t="s">
        <v>44</v>
      </c>
      <c r="Y12" s="78">
        <v>272</v>
      </c>
      <c r="Z12" s="78">
        <v>113</v>
      </c>
      <c r="AA12" s="78">
        <v>1376</v>
      </c>
      <c r="AB12" s="73"/>
      <c r="AC12" s="73" t="s">
        <v>48</v>
      </c>
    </row>
    <row r="13" spans="1:29" s="74" customFormat="1" ht="21" customHeight="1">
      <c r="A13" s="79" t="s">
        <v>49</v>
      </c>
      <c r="B13" s="79"/>
      <c r="C13" s="79"/>
      <c r="D13" s="66"/>
      <c r="E13" s="67">
        <f t="shared" ref="E13:E19" si="1">SUM(F13:AA13)</f>
        <v>133903</v>
      </c>
      <c r="F13" s="80">
        <v>8004</v>
      </c>
      <c r="G13" s="67">
        <v>8248</v>
      </c>
      <c r="H13" s="81">
        <v>8491</v>
      </c>
      <c r="I13" s="67">
        <v>10089</v>
      </c>
      <c r="J13" s="81">
        <v>9848</v>
      </c>
      <c r="K13" s="67">
        <v>9321</v>
      </c>
      <c r="L13" s="81">
        <v>10895</v>
      </c>
      <c r="M13" s="67">
        <v>11368</v>
      </c>
      <c r="N13" s="81">
        <v>11938</v>
      </c>
      <c r="O13" s="67">
        <v>11252</v>
      </c>
      <c r="P13" s="81">
        <v>9043</v>
      </c>
      <c r="Q13" s="67">
        <v>7271</v>
      </c>
      <c r="R13" s="81">
        <v>5264</v>
      </c>
      <c r="S13" s="67">
        <v>3966</v>
      </c>
      <c r="T13" s="81">
        <v>2566</v>
      </c>
      <c r="U13" s="67">
        <v>1766</v>
      </c>
      <c r="V13" s="82">
        <v>1909</v>
      </c>
      <c r="W13" s="70"/>
      <c r="X13" s="71" t="s">
        <v>44</v>
      </c>
      <c r="Y13" s="72">
        <v>768</v>
      </c>
      <c r="Z13" s="72">
        <v>181</v>
      </c>
      <c r="AA13" s="72">
        <v>1715</v>
      </c>
      <c r="AB13" s="73" t="s">
        <v>50</v>
      </c>
      <c r="AC13" s="73"/>
    </row>
    <row r="14" spans="1:29" s="74" customFormat="1" ht="21" customHeight="1">
      <c r="A14" s="79" t="s">
        <v>51</v>
      </c>
      <c r="B14" s="79"/>
      <c r="C14" s="79"/>
      <c r="D14" s="66"/>
      <c r="E14" s="67">
        <f t="shared" si="1"/>
        <v>44092</v>
      </c>
      <c r="F14" s="83">
        <v>2705</v>
      </c>
      <c r="G14" s="84">
        <v>2805</v>
      </c>
      <c r="H14" s="85">
        <v>2732</v>
      </c>
      <c r="I14" s="84">
        <v>3177</v>
      </c>
      <c r="J14" s="85">
        <v>3162</v>
      </c>
      <c r="K14" s="84">
        <v>3159</v>
      </c>
      <c r="L14" s="85">
        <v>3593</v>
      </c>
      <c r="M14" s="84">
        <v>3611</v>
      </c>
      <c r="N14" s="85">
        <v>3713</v>
      </c>
      <c r="O14" s="84">
        <v>3766</v>
      </c>
      <c r="P14" s="85">
        <v>3081</v>
      </c>
      <c r="Q14" s="84">
        <v>2367</v>
      </c>
      <c r="R14" s="85">
        <v>1775</v>
      </c>
      <c r="S14" s="84">
        <v>1266</v>
      </c>
      <c r="T14" s="85">
        <v>888</v>
      </c>
      <c r="U14" s="84">
        <v>647</v>
      </c>
      <c r="V14" s="86">
        <v>652</v>
      </c>
      <c r="W14" s="70"/>
      <c r="X14" s="71" t="s">
        <v>44</v>
      </c>
      <c r="Y14" s="72">
        <v>41</v>
      </c>
      <c r="Z14" s="72">
        <v>27</v>
      </c>
      <c r="AA14" s="72">
        <v>925</v>
      </c>
      <c r="AB14" s="73" t="s">
        <v>52</v>
      </c>
      <c r="AC14" s="73"/>
    </row>
    <row r="15" spans="1:29" s="74" customFormat="1" ht="21" customHeight="1">
      <c r="A15" s="79" t="s">
        <v>53</v>
      </c>
      <c r="B15" s="79"/>
      <c r="C15" s="79"/>
      <c r="D15" s="66"/>
      <c r="E15" s="67">
        <v>44006</v>
      </c>
      <c r="F15" s="83">
        <v>2466</v>
      </c>
      <c r="G15" s="84">
        <v>2620</v>
      </c>
      <c r="H15" s="85">
        <v>2702</v>
      </c>
      <c r="I15" s="84">
        <v>3081</v>
      </c>
      <c r="J15" s="85">
        <v>2951</v>
      </c>
      <c r="K15" s="84">
        <v>2968</v>
      </c>
      <c r="L15" s="85">
        <v>3416</v>
      </c>
      <c r="M15" s="84">
        <v>3463</v>
      </c>
      <c r="N15" s="85">
        <v>3532</v>
      </c>
      <c r="O15" s="84">
        <v>3231</v>
      </c>
      <c r="P15" s="85">
        <v>2548</v>
      </c>
      <c r="Q15" s="84">
        <v>1913</v>
      </c>
      <c r="R15" s="85">
        <v>1449</v>
      </c>
      <c r="S15" s="84">
        <v>1177</v>
      </c>
      <c r="T15" s="85">
        <v>707</v>
      </c>
      <c r="U15" s="84">
        <v>489</v>
      </c>
      <c r="V15" s="86">
        <v>560</v>
      </c>
      <c r="W15" s="70"/>
      <c r="X15" s="71" t="s">
        <v>44</v>
      </c>
      <c r="Y15" s="72">
        <v>263</v>
      </c>
      <c r="Z15" s="72">
        <v>24</v>
      </c>
      <c r="AA15" s="72">
        <v>17</v>
      </c>
      <c r="AB15" s="73" t="s">
        <v>54</v>
      </c>
      <c r="AC15" s="73"/>
    </row>
    <row r="16" spans="1:29" s="74" customFormat="1" ht="21" customHeight="1">
      <c r="A16" s="79" t="s">
        <v>55</v>
      </c>
      <c r="B16" s="79"/>
      <c r="C16" s="79"/>
      <c r="D16" s="66"/>
      <c r="E16" s="67">
        <f t="shared" si="1"/>
        <v>38503</v>
      </c>
      <c r="F16" s="83">
        <v>2465</v>
      </c>
      <c r="G16" s="84">
        <v>2777</v>
      </c>
      <c r="H16" s="85">
        <v>2607</v>
      </c>
      <c r="I16" s="84">
        <v>2862</v>
      </c>
      <c r="J16" s="85">
        <v>2744</v>
      </c>
      <c r="K16" s="84">
        <v>3368</v>
      </c>
      <c r="L16" s="85">
        <v>3932</v>
      </c>
      <c r="M16" s="84">
        <v>3332</v>
      </c>
      <c r="N16" s="85">
        <v>2795</v>
      </c>
      <c r="O16" s="84">
        <v>3018</v>
      </c>
      <c r="P16" s="85">
        <v>2412</v>
      </c>
      <c r="Q16" s="84">
        <v>1701</v>
      </c>
      <c r="R16" s="85">
        <v>1411</v>
      </c>
      <c r="S16" s="84">
        <v>1083</v>
      </c>
      <c r="T16" s="85">
        <v>641</v>
      </c>
      <c r="U16" s="84">
        <v>435</v>
      </c>
      <c r="V16" s="86">
        <v>582</v>
      </c>
      <c r="W16" s="70"/>
      <c r="X16" s="71" t="s">
        <v>44</v>
      </c>
      <c r="Y16" s="72">
        <v>16</v>
      </c>
      <c r="Z16" s="72">
        <v>25</v>
      </c>
      <c r="AA16" s="72">
        <v>297</v>
      </c>
      <c r="AB16" s="73" t="s">
        <v>56</v>
      </c>
      <c r="AC16" s="73"/>
    </row>
    <row r="17" spans="1:29" s="74" customFormat="1" ht="21" customHeight="1">
      <c r="A17" s="79" t="s">
        <v>57</v>
      </c>
      <c r="B17" s="79"/>
      <c r="C17" s="79"/>
      <c r="D17" s="66"/>
      <c r="E17" s="67">
        <f t="shared" si="1"/>
        <v>47526</v>
      </c>
      <c r="F17" s="83">
        <v>2462</v>
      </c>
      <c r="G17" s="84">
        <v>2689</v>
      </c>
      <c r="H17" s="85">
        <v>2804</v>
      </c>
      <c r="I17" s="84">
        <v>3172</v>
      </c>
      <c r="J17" s="85">
        <v>3177</v>
      </c>
      <c r="K17" s="84">
        <v>3198</v>
      </c>
      <c r="L17" s="85">
        <v>3830</v>
      </c>
      <c r="M17" s="84">
        <v>4103</v>
      </c>
      <c r="N17" s="85">
        <v>4229</v>
      </c>
      <c r="O17" s="84">
        <v>4027</v>
      </c>
      <c r="P17" s="85">
        <v>3375</v>
      </c>
      <c r="Q17" s="84">
        <v>2764</v>
      </c>
      <c r="R17" s="85">
        <v>2211</v>
      </c>
      <c r="S17" s="84">
        <v>1806</v>
      </c>
      <c r="T17" s="85">
        <v>1277</v>
      </c>
      <c r="U17" s="84">
        <v>894</v>
      </c>
      <c r="V17" s="86">
        <v>1051</v>
      </c>
      <c r="W17" s="70"/>
      <c r="X17" s="71" t="s">
        <v>44</v>
      </c>
      <c r="Y17" s="72">
        <v>38</v>
      </c>
      <c r="Z17" s="72">
        <v>50</v>
      </c>
      <c r="AA17" s="72">
        <v>369</v>
      </c>
      <c r="AB17" s="73" t="s">
        <v>58</v>
      </c>
      <c r="AC17" s="73"/>
    </row>
    <row r="18" spans="1:29" s="74" customFormat="1" ht="21" customHeight="1">
      <c r="A18" s="79" t="s">
        <v>59</v>
      </c>
      <c r="B18" s="79"/>
      <c r="C18" s="79"/>
      <c r="D18" s="66"/>
      <c r="E18" s="67">
        <f t="shared" si="1"/>
        <v>19314</v>
      </c>
      <c r="F18" s="83">
        <v>1069</v>
      </c>
      <c r="G18" s="84">
        <v>1153</v>
      </c>
      <c r="H18" s="85">
        <v>1182</v>
      </c>
      <c r="I18" s="84">
        <v>1458</v>
      </c>
      <c r="J18" s="85">
        <v>1363</v>
      </c>
      <c r="K18" s="84">
        <v>1408</v>
      </c>
      <c r="L18" s="85">
        <v>1591</v>
      </c>
      <c r="M18" s="84">
        <v>1639</v>
      </c>
      <c r="N18" s="85">
        <v>1790</v>
      </c>
      <c r="O18" s="84">
        <v>1611</v>
      </c>
      <c r="P18" s="85">
        <v>1297</v>
      </c>
      <c r="Q18" s="84">
        <v>1156</v>
      </c>
      <c r="R18" s="85">
        <v>887</v>
      </c>
      <c r="S18" s="84">
        <v>604</v>
      </c>
      <c r="T18" s="85">
        <v>386</v>
      </c>
      <c r="U18" s="84">
        <v>260</v>
      </c>
      <c r="V18" s="86">
        <v>280</v>
      </c>
      <c r="W18" s="70"/>
      <c r="X18" s="71" t="s">
        <v>44</v>
      </c>
      <c r="Y18" s="72">
        <v>76</v>
      </c>
      <c r="Z18" s="72">
        <v>8</v>
      </c>
      <c r="AA18" s="72">
        <v>96</v>
      </c>
      <c r="AB18" s="73" t="s">
        <v>60</v>
      </c>
      <c r="AC18" s="73"/>
    </row>
    <row r="19" spans="1:29" s="74" customFormat="1" ht="21" customHeight="1">
      <c r="A19" s="79" t="s">
        <v>61</v>
      </c>
      <c r="B19" s="79"/>
      <c r="C19" s="79"/>
      <c r="D19" s="66"/>
      <c r="E19" s="67">
        <f t="shared" si="1"/>
        <v>20757</v>
      </c>
      <c r="F19" s="83">
        <v>1012</v>
      </c>
      <c r="G19" s="84">
        <v>1082</v>
      </c>
      <c r="H19" s="85">
        <v>1102</v>
      </c>
      <c r="I19" s="84">
        <v>1466</v>
      </c>
      <c r="J19" s="85">
        <v>1413</v>
      </c>
      <c r="K19" s="84">
        <v>1351</v>
      </c>
      <c r="L19" s="85">
        <v>1577</v>
      </c>
      <c r="M19" s="84">
        <v>1777</v>
      </c>
      <c r="N19" s="85">
        <v>1940</v>
      </c>
      <c r="O19" s="84">
        <v>1844</v>
      </c>
      <c r="P19" s="85">
        <v>1611</v>
      </c>
      <c r="Q19" s="84">
        <v>1336</v>
      </c>
      <c r="R19" s="85">
        <v>990</v>
      </c>
      <c r="S19" s="84">
        <v>753</v>
      </c>
      <c r="T19" s="85">
        <v>562</v>
      </c>
      <c r="U19" s="84">
        <v>387</v>
      </c>
      <c r="V19" s="86">
        <v>491</v>
      </c>
      <c r="W19" s="70"/>
      <c r="X19" s="71" t="s">
        <v>44</v>
      </c>
      <c r="Y19" s="72">
        <v>6</v>
      </c>
      <c r="Z19" s="72">
        <v>28</v>
      </c>
      <c r="AA19" s="72">
        <v>29</v>
      </c>
      <c r="AB19" s="73" t="s">
        <v>62</v>
      </c>
      <c r="AC19" s="73"/>
    </row>
    <row r="20" spans="1:29" s="74" customFormat="1" ht="13.5" customHeight="1">
      <c r="A20" s="87"/>
      <c r="B20" s="87"/>
      <c r="C20" s="87"/>
      <c r="D20" s="66"/>
      <c r="E20" s="88"/>
      <c r="F20" s="89"/>
      <c r="G20" s="90"/>
      <c r="H20" s="88"/>
      <c r="I20" s="89"/>
      <c r="J20" s="90"/>
      <c r="K20" s="91"/>
      <c r="L20" s="89"/>
      <c r="M20" s="91"/>
      <c r="N20" s="88"/>
      <c r="O20" s="89"/>
      <c r="P20" s="90"/>
      <c r="Q20" s="92"/>
      <c r="R20" s="93"/>
      <c r="S20" s="92"/>
      <c r="T20" s="93"/>
      <c r="U20" s="92"/>
      <c r="V20" s="93"/>
      <c r="W20" s="94"/>
      <c r="X20" s="93"/>
      <c r="Y20" s="92"/>
      <c r="Z20" s="92"/>
      <c r="AA20" s="92"/>
      <c r="AB20" s="91"/>
      <c r="AC20" s="91"/>
    </row>
    <row r="21" spans="1:29" s="16" customFormat="1" ht="6" customHeight="1">
      <c r="A21" s="95"/>
      <c r="B21" s="95"/>
      <c r="C21" s="95"/>
      <c r="D21" s="95"/>
      <c r="E21" s="96"/>
      <c r="F21" s="97"/>
      <c r="G21" s="98"/>
      <c r="H21" s="96"/>
      <c r="I21" s="97"/>
      <c r="J21" s="98"/>
      <c r="K21" s="99"/>
      <c r="L21" s="97"/>
      <c r="M21" s="99"/>
      <c r="N21" s="96"/>
      <c r="O21" s="97"/>
      <c r="P21" s="98"/>
      <c r="Q21" s="97"/>
      <c r="R21" s="99"/>
      <c r="S21" s="97"/>
      <c r="T21" s="99"/>
      <c r="U21" s="97"/>
      <c r="V21" s="99"/>
      <c r="W21" s="98"/>
      <c r="X21" s="99"/>
      <c r="Y21" s="97"/>
      <c r="Z21" s="97"/>
      <c r="AA21" s="97"/>
      <c r="AB21" s="41"/>
      <c r="AC21" s="41"/>
    </row>
    <row r="22" spans="1:29" s="16" customFormat="1" ht="6" customHeight="1">
      <c r="AB22" s="100"/>
      <c r="AC22" s="100"/>
    </row>
    <row r="23" spans="1:29" s="19" customFormat="1" ht="22.5" customHeight="1">
      <c r="A23" s="19" t="s">
        <v>63</v>
      </c>
      <c r="R23" s="19" t="s">
        <v>64</v>
      </c>
    </row>
    <row r="24" spans="1:29" s="19" customFormat="1" ht="22.5" customHeight="1">
      <c r="A24" s="19" t="s">
        <v>65</v>
      </c>
      <c r="R24" s="19" t="s">
        <v>66</v>
      </c>
    </row>
    <row r="25" spans="1:29" s="19" customFormat="1" ht="22.5" customHeight="1"/>
    <row r="26" spans="1:29" s="19" customFormat="1" ht="22.5" customHeight="1"/>
    <row r="27" spans="1:29" s="19" customFormat="1" ht="22.5" customHeight="1"/>
    <row r="28" spans="1:29" s="19" customFormat="1" ht="22.5" customHeight="1"/>
    <row r="29" spans="1:29" s="19" customFormat="1" ht="22.5" customHeight="1"/>
    <row r="30" spans="1:29" s="16" customFormat="1" ht="15"/>
  </sheetData>
  <mergeCells count="16">
    <mergeCell ref="A17:C17"/>
    <mergeCell ref="A18:C18"/>
    <mergeCell ref="A19:C19"/>
    <mergeCell ref="A10:D10"/>
    <mergeCell ref="AB10:AC10"/>
    <mergeCell ref="A13:C13"/>
    <mergeCell ref="A14:C14"/>
    <mergeCell ref="A15:C15"/>
    <mergeCell ref="A16:C16"/>
    <mergeCell ref="A4:D8"/>
    <mergeCell ref="F4:AA4"/>
    <mergeCell ref="AB4:AC8"/>
    <mergeCell ref="V5:W5"/>
    <mergeCell ref="V6:W6"/>
    <mergeCell ref="V7:W7"/>
    <mergeCell ref="V8:W8"/>
  </mergeCells>
  <pageMargins left="0.31496062992125984" right="0.15748031496062992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2016-11-14T04:12:08Z</dcterms:created>
  <dcterms:modified xsi:type="dcterms:W3CDTF">2016-11-14T04:13:11Z</dcterms:modified>
</cp:coreProperties>
</file>