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P21" i="1"/>
  <c r="P39" s="1"/>
  <c r="O21"/>
  <c r="O39" s="1"/>
  <c r="N21"/>
  <c r="N39" s="1"/>
  <c r="P19"/>
  <c r="P37" s="1"/>
  <c r="O19"/>
  <c r="O37" s="1"/>
  <c r="N19"/>
  <c r="N37" s="1"/>
  <c r="P17"/>
  <c r="P35" s="1"/>
  <c r="O17"/>
  <c r="O35" s="1"/>
  <c r="N17"/>
  <c r="N35" s="1"/>
  <c r="P15"/>
  <c r="P33" s="1"/>
  <c r="O15"/>
  <c r="O33" s="1"/>
  <c r="N15"/>
  <c r="N33" s="1"/>
  <c r="P13"/>
  <c r="P31" s="1"/>
  <c r="O13"/>
  <c r="O31" s="1"/>
  <c r="N13"/>
  <c r="N31" s="1"/>
  <c r="P12"/>
  <c r="P30" s="1"/>
  <c r="O12"/>
  <c r="O30" s="1"/>
  <c r="N12"/>
  <c r="N30" s="1"/>
  <c r="P11"/>
  <c r="P29" s="1"/>
  <c r="O11"/>
  <c r="O29" s="1"/>
  <c r="N11"/>
  <c r="N29" s="1"/>
  <c r="P9"/>
  <c r="P27" s="1"/>
  <c r="O9"/>
  <c r="O27" s="1"/>
  <c r="N9"/>
  <c r="N27" s="1"/>
  <c r="P8"/>
  <c r="P26" s="1"/>
  <c r="O8"/>
  <c r="O26" s="1"/>
  <c r="N8"/>
  <c r="N26" s="1"/>
  <c r="P6"/>
  <c r="O6"/>
  <c r="N6"/>
</calcChain>
</file>

<file path=xl/sharedStrings.xml><?xml version="1.0" encoding="utf-8"?>
<sst xmlns="http://schemas.openxmlformats.org/spreadsheetml/2006/main" count="67" uniqueCount="31">
  <si>
    <t xml:space="preserve">ตาราง 4  จำนวนและร้อยละของผู้มีงานทำ จำแนกตามอาชีพและเพศ พ.ศ. 2558 </t>
  </si>
  <si>
    <t>อาชีพ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</si>
  <si>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</si>
  <si>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</si>
  <si>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</si>
  <si>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</si>
  <si>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</si>
  <si>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</si>
  <si>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</si>
  <si>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</si>
  <si>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</si>
  <si>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</si>
  <si>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</si>
  <si>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</si>
  <si>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</si>
  <si>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</si>
  <si>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</si>
  <si>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</si>
  <si>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</si>
  <si>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</si>
  <si>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</si>
  <si>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</si>
  <si>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</si>
  <si>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</si>
  <si>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</si>
  <si>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</si>
  <si>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</si>
  <si>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</si>
  <si>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-</t>
  </si>
  <si>
    <t>-</t>
  </si>
  <si>
    <t>ร้อยละ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</si>
</sst>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0.0"/>
    <numFmt numFmtId="189" formatCode="#,##0.0"/>
  </numFmts>
  <fonts count="16"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1"/>
      <name val="Cordia New"/>
      <family val="2"/>
    </font>
    <font>
      <b/>
      <sz val="12.5"/>
      <name val="TH SarabunPSK"/>
      <family val="2"/>
    </font>
    <font>
      <b/>
      <sz val="11"/>
      <color rgb="FFC00000"/>
      <name val="TH SarabunPSK"/>
      <family val="2"/>
    </font>
    <font>
      <b/>
      <sz val="11"/>
      <color rgb="FFFF0000"/>
      <name val="TH SarabunPSK"/>
      <family val="2"/>
    </font>
    <font>
      <b/>
      <sz val="14"/>
      <name val="TH SarabunPSK"/>
      <family val="2"/>
    </font>
    <font>
      <sz val="11"/>
      <color rgb="FFFF0000"/>
      <name val="TH SarabunPSK"/>
      <family val="2"/>
    </font>
    <font>
      <sz val="11"/>
      <color rgb="FFC00000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sz val="12"/>
      <color rgb="FFC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/>
    <xf numFmtId="0" fontId="6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3" fontId="8" fillId="0" borderId="11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3" fillId="0" borderId="11" xfId="0" quotePrefix="1" applyFont="1" applyBorder="1" applyAlignment="1" applyProtection="1">
      <alignment horizontal="left" vertical="center"/>
    </xf>
    <xf numFmtId="3" fontId="8" fillId="0" borderId="11" xfId="0" applyNumberFormat="1" applyFont="1" applyFill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10" fillId="0" borderId="0" xfId="0" applyFont="1"/>
    <xf numFmtId="3" fontId="12" fillId="0" borderId="1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3" fillId="0" borderId="11" xfId="0" applyFont="1" applyBorder="1" applyAlignment="1" applyProtection="1">
      <alignment horizontal="left" vertical="center"/>
    </xf>
    <xf numFmtId="0" fontId="12" fillId="0" borderId="11" xfId="0" applyFont="1" applyBorder="1"/>
    <xf numFmtId="0" fontId="11" fillId="0" borderId="11" xfId="0" applyFont="1" applyBorder="1"/>
    <xf numFmtId="0" fontId="11" fillId="0" borderId="0" xfId="0" applyFont="1"/>
    <xf numFmtId="0" fontId="3" fillId="0" borderId="11" xfId="0" applyFont="1" applyBorder="1"/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Fill="1" applyBorder="1"/>
    <xf numFmtId="187" fontId="13" fillId="0" borderId="11" xfId="0" applyNumberFormat="1" applyFont="1" applyFill="1" applyBorder="1" applyAlignment="1">
      <alignment horizontal="distributed" vertic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12" fillId="0" borderId="0" xfId="0" applyNumberFormat="1" applyFont="1" applyFill="1" applyAlignment="1">
      <alignment horizontal="right"/>
    </xf>
    <xf numFmtId="0" fontId="3" fillId="0" borderId="0" xfId="0" applyFont="1" applyFill="1"/>
    <xf numFmtId="0" fontId="1" fillId="0" borderId="1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0" borderId="0" xfId="0" applyFont="1"/>
    <xf numFmtId="188" fontId="8" fillId="0" borderId="10" xfId="0" applyNumberFormat="1" applyFont="1" applyFill="1" applyBorder="1"/>
    <xf numFmtId="188" fontId="8" fillId="0" borderId="11" xfId="0" applyNumberFormat="1" applyFont="1" applyFill="1" applyBorder="1"/>
    <xf numFmtId="188" fontId="5" fillId="0" borderId="11" xfId="0" applyNumberFormat="1" applyFont="1" applyFill="1" applyBorder="1"/>
    <xf numFmtId="188" fontId="5" fillId="0" borderId="11" xfId="0" applyNumberFormat="1" applyFont="1" applyBorder="1"/>
    <xf numFmtId="0" fontId="3" fillId="0" borderId="12" xfId="0" quotePrefix="1" applyFont="1" applyBorder="1" applyAlignment="1" applyProtection="1">
      <alignment horizontal="left" vertical="center"/>
    </xf>
    <xf numFmtId="0" fontId="12" fillId="0" borderId="11" xfId="0" applyFont="1" applyFill="1" applyBorder="1"/>
    <xf numFmtId="189" fontId="3" fillId="0" borderId="11" xfId="0" applyNumberFormat="1" applyFont="1" applyFill="1" applyBorder="1" applyAlignment="1">
      <alignment horizontal="right"/>
    </xf>
    <xf numFmtId="0" fontId="3" fillId="0" borderId="10" xfId="0" applyFont="1" applyFill="1" applyBorder="1"/>
    <xf numFmtId="189" fontId="3" fillId="0" borderId="11" xfId="0" applyNumberFormat="1" applyFont="1" applyBorder="1" applyAlignment="1">
      <alignment horizontal="right"/>
    </xf>
    <xf numFmtId="189" fontId="12" fillId="0" borderId="11" xfId="0" applyNumberFormat="1" applyFont="1" applyFill="1" applyBorder="1" applyAlignment="1">
      <alignment horizontal="right"/>
    </xf>
    <xf numFmtId="189" fontId="11" fillId="0" borderId="11" xfId="0" applyNumberFormat="1" applyFont="1" applyFill="1" applyBorder="1" applyAlignment="1">
      <alignment horizontal="right"/>
    </xf>
    <xf numFmtId="189" fontId="11" fillId="0" borderId="0" xfId="0" applyNumberFormat="1" applyFont="1" applyFill="1" applyBorder="1" applyAlignment="1">
      <alignment horizontal="right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quotePrefix="1" applyFont="1" applyBorder="1" applyAlignment="1" applyProtection="1">
      <alignment horizontal="left" vertical="center"/>
    </xf>
    <xf numFmtId="187" fontId="15" fillId="0" borderId="8" xfId="0" applyNumberFormat="1" applyFont="1" applyFill="1" applyBorder="1" applyAlignment="1">
      <alignment horizontal="distributed" vertical="center"/>
    </xf>
    <xf numFmtId="187" fontId="13" fillId="0" borderId="8" xfId="0" applyNumberFormat="1" applyFont="1" applyFill="1" applyBorder="1" applyAlignment="1">
      <alignment horizontal="distributed" vertical="center"/>
    </xf>
    <xf numFmtId="189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1"/>
  </sheetPr>
  <dimension ref="A1:P41"/>
  <sheetViews>
    <sheetView tabSelected="1" workbookViewId="0">
      <selection activeCell="B1" sqref="B1:M65536"/>
    </sheetView>
  </sheetViews>
  <sheetFormatPr defaultRowHeight="18.75"/>
  <cols>
    <col min="1" max="1" width="31.140625" style="4" customWidth="1"/>
    <col min="2" max="13" width="8" style="2" hidden="1" customWidth="1"/>
    <col min="14" max="16" width="8" style="2" customWidth="1"/>
    <col min="17" max="16384" width="9.140625" style="4"/>
  </cols>
  <sheetData>
    <row r="1" spans="1:16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5.25" customHeight="1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16" customFormat="1" ht="13.5" customHeight="1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10" t="s">
        <v>4</v>
      </c>
      <c r="I3" s="11"/>
      <c r="J3" s="12"/>
      <c r="K3" s="7" t="s">
        <v>5</v>
      </c>
      <c r="L3" s="8"/>
      <c r="M3" s="9"/>
      <c r="N3" s="13" t="s">
        <v>6</v>
      </c>
      <c r="O3" s="14"/>
      <c r="P3" s="15"/>
    </row>
    <row r="4" spans="1:16" s="20" customFormat="1" ht="13.5" customHeight="1">
      <c r="A4" s="17"/>
      <c r="B4" s="18" t="s">
        <v>7</v>
      </c>
      <c r="C4" s="18" t="s">
        <v>8</v>
      </c>
      <c r="D4" s="18" t="s">
        <v>9</v>
      </c>
      <c r="E4" s="18" t="s">
        <v>7</v>
      </c>
      <c r="F4" s="18" t="s">
        <v>8</v>
      </c>
      <c r="G4" s="18" t="s">
        <v>9</v>
      </c>
      <c r="H4" s="19" t="s">
        <v>7</v>
      </c>
      <c r="I4" s="19" t="s">
        <v>8</v>
      </c>
      <c r="J4" s="19" t="s">
        <v>9</v>
      </c>
      <c r="K4" s="18" t="s">
        <v>7</v>
      </c>
      <c r="L4" s="18" t="s">
        <v>8</v>
      </c>
      <c r="M4" s="18" t="s">
        <v>9</v>
      </c>
      <c r="N4" s="18" t="s">
        <v>7</v>
      </c>
      <c r="O4" s="18" t="s">
        <v>8</v>
      </c>
      <c r="P4" s="18" t="s">
        <v>9</v>
      </c>
    </row>
    <row r="5" spans="1:16" s="20" customFormat="1" ht="13.5" customHeight="1">
      <c r="A5" s="21"/>
      <c r="B5" s="22"/>
      <c r="C5" s="22"/>
      <c r="D5" s="22"/>
      <c r="E5" s="22"/>
      <c r="F5" s="22"/>
      <c r="G5" s="22"/>
      <c r="H5" s="22"/>
      <c r="I5" s="23" t="s">
        <v>10</v>
      </c>
      <c r="J5" s="22"/>
      <c r="K5" s="24"/>
      <c r="L5" s="24"/>
      <c r="M5" s="24"/>
      <c r="N5" s="24"/>
      <c r="O5" s="24"/>
      <c r="P5" s="25"/>
    </row>
    <row r="6" spans="1:16" s="20" customFormat="1" ht="14.25" customHeight="1">
      <c r="A6" s="26" t="s">
        <v>11</v>
      </c>
      <c r="B6" s="27">
        <v>536181.47</v>
      </c>
      <c r="C6" s="27">
        <v>309452.94</v>
      </c>
      <c r="D6" s="27">
        <v>226727.54</v>
      </c>
      <c r="E6" s="28">
        <v>552262</v>
      </c>
      <c r="F6" s="28">
        <v>313314</v>
      </c>
      <c r="G6" s="29">
        <v>238948</v>
      </c>
      <c r="H6" s="30">
        <v>598290</v>
      </c>
      <c r="I6" s="30">
        <v>319050</v>
      </c>
      <c r="J6" s="30">
        <v>279240</v>
      </c>
      <c r="K6" s="31">
        <v>592163</v>
      </c>
      <c r="L6" s="31">
        <v>312212</v>
      </c>
      <c r="M6" s="31">
        <v>279951</v>
      </c>
      <c r="N6" s="30">
        <f>(B6+E6+H6+K6)/4</f>
        <v>569724.11749999993</v>
      </c>
      <c r="O6" s="30">
        <f>(C6+F6+I6+L6)/4</f>
        <v>313507.23499999999</v>
      </c>
      <c r="P6" s="30">
        <f>(D6+G6+J6+M6)/4</f>
        <v>256216.63500000001</v>
      </c>
    </row>
    <row r="7" spans="1:16" s="37" customFormat="1" ht="14.25" customHeight="1">
      <c r="A7" s="32" t="s">
        <v>12</v>
      </c>
      <c r="B7" s="33"/>
      <c r="C7" s="33"/>
      <c r="D7" s="33"/>
      <c r="E7" s="34"/>
      <c r="F7" s="28"/>
      <c r="G7" s="29"/>
      <c r="H7" s="35"/>
      <c r="I7" s="30"/>
      <c r="J7" s="30"/>
      <c r="K7" s="36"/>
      <c r="L7" s="4"/>
      <c r="M7" s="4"/>
      <c r="N7" s="30"/>
      <c r="O7" s="30"/>
      <c r="P7" s="30"/>
    </row>
    <row r="8" spans="1:16" ht="14.25" customHeight="1">
      <c r="A8" s="32" t="s">
        <v>13</v>
      </c>
      <c r="B8" s="38">
        <v>23301.29</v>
      </c>
      <c r="C8" s="38">
        <v>16006.08</v>
      </c>
      <c r="D8" s="38">
        <v>7295.21</v>
      </c>
      <c r="E8" s="34">
        <v>21893</v>
      </c>
      <c r="F8" s="34">
        <v>16876</v>
      </c>
      <c r="G8" s="39">
        <v>5017</v>
      </c>
      <c r="H8" s="35">
        <v>17394</v>
      </c>
      <c r="I8" s="35">
        <v>14438</v>
      </c>
      <c r="J8" s="35">
        <v>2956</v>
      </c>
      <c r="K8" s="36">
        <v>17642</v>
      </c>
      <c r="L8" s="36">
        <v>13864</v>
      </c>
      <c r="M8" s="36">
        <v>3778</v>
      </c>
      <c r="N8" s="35">
        <f>(B8+E8+H8+K8)/4</f>
        <v>20057.572500000002</v>
      </c>
      <c r="O8" s="35">
        <f>(C8+F8+I8+L8)/4</f>
        <v>15296.02</v>
      </c>
      <c r="P8" s="35">
        <f>(D8+G8+J8+M8)/4</f>
        <v>4761.5524999999998</v>
      </c>
    </row>
    <row r="9" spans="1:16" ht="14.25" customHeight="1">
      <c r="A9" s="40" t="s">
        <v>14</v>
      </c>
      <c r="B9" s="38">
        <v>30086.55</v>
      </c>
      <c r="C9" s="38">
        <v>8291.56</v>
      </c>
      <c r="D9" s="38">
        <v>21794.99</v>
      </c>
      <c r="E9" s="34">
        <v>25751</v>
      </c>
      <c r="F9" s="34">
        <v>10676</v>
      </c>
      <c r="G9" s="39">
        <v>15075</v>
      </c>
      <c r="H9" s="35">
        <v>26879</v>
      </c>
      <c r="I9" s="35">
        <v>10407</v>
      </c>
      <c r="J9" s="35">
        <v>16472</v>
      </c>
      <c r="K9" s="36">
        <v>31193</v>
      </c>
      <c r="L9" s="36">
        <v>8407</v>
      </c>
      <c r="M9" s="36">
        <v>22786</v>
      </c>
      <c r="N9" s="35">
        <f t="shared" ref="N9:P21" si="0">(B9+E9+H9+K9)/4</f>
        <v>28477.387500000001</v>
      </c>
      <c r="O9" s="35">
        <f t="shared" si="0"/>
        <v>9445.39</v>
      </c>
      <c r="P9" s="35">
        <f t="shared" si="0"/>
        <v>19031.997500000001</v>
      </c>
    </row>
    <row r="10" spans="1:16" ht="14.25" customHeight="1">
      <c r="A10" s="32" t="s">
        <v>15</v>
      </c>
      <c r="B10" s="38"/>
      <c r="C10" s="38"/>
      <c r="D10" s="38"/>
      <c r="E10" s="34"/>
      <c r="F10" s="34"/>
      <c r="G10" s="39"/>
      <c r="H10" s="35"/>
      <c r="I10" s="35"/>
      <c r="J10" s="35"/>
      <c r="K10" s="36"/>
      <c r="L10" s="36"/>
      <c r="M10" s="36"/>
      <c r="N10" s="35"/>
      <c r="O10" s="35"/>
      <c r="P10" s="35"/>
    </row>
    <row r="11" spans="1:16" ht="14.25" customHeight="1">
      <c r="A11" s="32" t="s">
        <v>16</v>
      </c>
      <c r="B11" s="38">
        <v>11024.34</v>
      </c>
      <c r="C11" s="38">
        <v>5560.76</v>
      </c>
      <c r="D11" s="38">
        <v>5462.59</v>
      </c>
      <c r="E11" s="34">
        <v>8132</v>
      </c>
      <c r="F11" s="34">
        <v>3222</v>
      </c>
      <c r="G11" s="39">
        <v>4910</v>
      </c>
      <c r="H11" s="35">
        <v>8089</v>
      </c>
      <c r="I11" s="35">
        <v>3685</v>
      </c>
      <c r="J11" s="35">
        <v>4404</v>
      </c>
      <c r="K11" s="36">
        <v>11201</v>
      </c>
      <c r="L11" s="36">
        <v>5007</v>
      </c>
      <c r="M11" s="36">
        <v>6194</v>
      </c>
      <c r="N11" s="35">
        <f t="shared" si="0"/>
        <v>9611.5849999999991</v>
      </c>
      <c r="O11" s="35">
        <f t="shared" si="0"/>
        <v>4368.6900000000005</v>
      </c>
      <c r="P11" s="35">
        <f t="shared" si="0"/>
        <v>5242.6475</v>
      </c>
    </row>
    <row r="12" spans="1:16" ht="14.25" customHeight="1">
      <c r="A12" s="40" t="s">
        <v>17</v>
      </c>
      <c r="B12" s="38">
        <v>7513.13</v>
      </c>
      <c r="C12" s="38">
        <v>3066.62</v>
      </c>
      <c r="D12" s="38">
        <v>4445.5200000000004</v>
      </c>
      <c r="E12" s="34">
        <v>7017</v>
      </c>
      <c r="F12" s="34">
        <v>3009</v>
      </c>
      <c r="G12" s="39">
        <v>4008</v>
      </c>
      <c r="H12" s="35">
        <v>7249</v>
      </c>
      <c r="I12" s="35">
        <v>1388</v>
      </c>
      <c r="J12" s="35">
        <v>5861</v>
      </c>
      <c r="K12" s="36">
        <v>8481</v>
      </c>
      <c r="L12" s="36">
        <v>3149</v>
      </c>
      <c r="M12" s="36">
        <v>5332</v>
      </c>
      <c r="N12" s="35">
        <f t="shared" si="0"/>
        <v>7565.0325000000003</v>
      </c>
      <c r="O12" s="35">
        <f t="shared" si="0"/>
        <v>2653.1549999999997</v>
      </c>
      <c r="P12" s="35">
        <f t="shared" si="0"/>
        <v>4911.63</v>
      </c>
    </row>
    <row r="13" spans="1:16" ht="14.25" customHeight="1">
      <c r="A13" s="32" t="s">
        <v>18</v>
      </c>
      <c r="B13" s="38">
        <v>97119.33</v>
      </c>
      <c r="C13" s="38">
        <v>41624.33</v>
      </c>
      <c r="D13" s="38">
        <v>55495</v>
      </c>
      <c r="E13" s="34">
        <v>102314</v>
      </c>
      <c r="F13" s="34">
        <v>44654</v>
      </c>
      <c r="G13" s="39">
        <v>57660</v>
      </c>
      <c r="H13" s="35">
        <v>80804</v>
      </c>
      <c r="I13" s="35">
        <v>33217</v>
      </c>
      <c r="J13" s="35">
        <v>47587</v>
      </c>
      <c r="K13" s="36">
        <v>80103</v>
      </c>
      <c r="L13" s="36">
        <v>29494</v>
      </c>
      <c r="M13" s="36">
        <v>50609</v>
      </c>
      <c r="N13" s="35">
        <f t="shared" si="0"/>
        <v>90085.082500000004</v>
      </c>
      <c r="O13" s="35">
        <f t="shared" si="0"/>
        <v>37247.332500000004</v>
      </c>
      <c r="P13" s="35">
        <f t="shared" si="0"/>
        <v>52837.75</v>
      </c>
    </row>
    <row r="14" spans="1:16" ht="14.25" customHeight="1">
      <c r="A14" s="32" t="s">
        <v>19</v>
      </c>
      <c r="B14" s="38"/>
      <c r="C14" s="41"/>
      <c r="D14" s="41"/>
      <c r="E14" s="34"/>
      <c r="F14" s="42"/>
      <c r="G14" s="43"/>
      <c r="H14" s="35"/>
      <c r="I14" s="44"/>
      <c r="J14" s="44"/>
      <c r="K14" s="36"/>
      <c r="L14" s="4"/>
      <c r="M14" s="4"/>
      <c r="N14" s="35"/>
      <c r="O14" s="35"/>
      <c r="P14" s="35"/>
    </row>
    <row r="15" spans="1:16" ht="14.25" customHeight="1">
      <c r="A15" s="32" t="s">
        <v>20</v>
      </c>
      <c r="B15" s="38">
        <v>228138.03</v>
      </c>
      <c r="C15" s="38">
        <v>133582.72</v>
      </c>
      <c r="D15" s="38">
        <v>94555.31</v>
      </c>
      <c r="E15" s="34">
        <v>269290</v>
      </c>
      <c r="F15" s="34">
        <v>148889</v>
      </c>
      <c r="G15" s="39">
        <v>120401</v>
      </c>
      <c r="H15" s="35">
        <v>356150</v>
      </c>
      <c r="I15" s="35">
        <v>188012</v>
      </c>
      <c r="J15" s="35">
        <v>168138</v>
      </c>
      <c r="K15" s="36">
        <v>346944</v>
      </c>
      <c r="L15" s="36">
        <v>184164</v>
      </c>
      <c r="M15" s="36">
        <v>162780</v>
      </c>
      <c r="N15" s="35">
        <f t="shared" si="0"/>
        <v>300130.50750000001</v>
      </c>
      <c r="O15" s="35">
        <f t="shared" si="0"/>
        <v>163661.93</v>
      </c>
      <c r="P15" s="35">
        <f t="shared" si="0"/>
        <v>136468.57750000001</v>
      </c>
    </row>
    <row r="16" spans="1:16" ht="14.25" customHeight="1">
      <c r="A16" s="32" t="s">
        <v>21</v>
      </c>
      <c r="B16" s="38"/>
      <c r="C16" s="41"/>
      <c r="D16" s="41"/>
      <c r="E16" s="34"/>
      <c r="F16" s="42"/>
      <c r="G16" s="43"/>
      <c r="H16" s="35"/>
      <c r="I16" s="44"/>
      <c r="J16" s="44"/>
      <c r="K16" s="36"/>
      <c r="L16" s="4"/>
      <c r="M16" s="4"/>
      <c r="N16" s="35"/>
      <c r="O16" s="35"/>
      <c r="P16" s="35"/>
    </row>
    <row r="17" spans="1:16" ht="14.25" customHeight="1">
      <c r="A17" s="32" t="s">
        <v>22</v>
      </c>
      <c r="B17" s="38">
        <v>70084.19</v>
      </c>
      <c r="C17" s="38">
        <v>57500.959999999999</v>
      </c>
      <c r="D17" s="38">
        <v>12583.23</v>
      </c>
      <c r="E17" s="34">
        <v>55806</v>
      </c>
      <c r="F17" s="34">
        <v>43616</v>
      </c>
      <c r="G17" s="39">
        <v>12190</v>
      </c>
      <c r="H17" s="35">
        <v>48992</v>
      </c>
      <c r="I17" s="35">
        <v>35734</v>
      </c>
      <c r="J17" s="35">
        <v>13258</v>
      </c>
      <c r="K17" s="36">
        <v>49083</v>
      </c>
      <c r="L17" s="36">
        <v>39301</v>
      </c>
      <c r="M17" s="36">
        <v>9782</v>
      </c>
      <c r="N17" s="35">
        <f t="shared" si="0"/>
        <v>55991.297500000001</v>
      </c>
      <c r="O17" s="35">
        <f t="shared" si="0"/>
        <v>44037.99</v>
      </c>
      <c r="P17" s="35">
        <f t="shared" si="0"/>
        <v>11953.307499999999</v>
      </c>
    </row>
    <row r="18" spans="1:16" ht="14.25" customHeight="1">
      <c r="A18" s="32" t="s">
        <v>23</v>
      </c>
      <c r="B18" s="38"/>
      <c r="C18" s="38"/>
      <c r="D18" s="41"/>
      <c r="E18" s="34"/>
      <c r="F18" s="34"/>
      <c r="G18" s="43"/>
      <c r="H18" s="35"/>
      <c r="I18" s="35"/>
      <c r="J18" s="44"/>
      <c r="K18" s="36"/>
      <c r="L18" s="36"/>
      <c r="M18" s="4"/>
      <c r="N18" s="35"/>
      <c r="O18" s="35"/>
      <c r="P18" s="35"/>
    </row>
    <row r="19" spans="1:16" ht="14.25" customHeight="1">
      <c r="A19" s="32" t="s">
        <v>24</v>
      </c>
      <c r="B19" s="38">
        <v>32260.33</v>
      </c>
      <c r="C19" s="38">
        <v>21854.49</v>
      </c>
      <c r="D19" s="38">
        <v>10405.85</v>
      </c>
      <c r="E19" s="34">
        <v>29057</v>
      </c>
      <c r="F19" s="34">
        <v>20113</v>
      </c>
      <c r="G19" s="39">
        <v>8944</v>
      </c>
      <c r="H19" s="35">
        <v>29173</v>
      </c>
      <c r="I19" s="35">
        <v>17504</v>
      </c>
      <c r="J19" s="35">
        <v>11669</v>
      </c>
      <c r="K19" s="36">
        <v>25618</v>
      </c>
      <c r="L19" s="36">
        <v>14854</v>
      </c>
      <c r="M19" s="36">
        <v>10764</v>
      </c>
      <c r="N19" s="35">
        <f t="shared" si="0"/>
        <v>29027.0825</v>
      </c>
      <c r="O19" s="35">
        <f t="shared" si="0"/>
        <v>18581.372500000001</v>
      </c>
      <c r="P19" s="35">
        <f t="shared" si="0"/>
        <v>10445.7125</v>
      </c>
    </row>
    <row r="20" spans="1:16" ht="14.25" customHeight="1">
      <c r="A20" s="40" t="s">
        <v>25</v>
      </c>
      <c r="B20" s="38"/>
      <c r="C20" s="38"/>
      <c r="D20" s="41"/>
      <c r="E20" s="34"/>
      <c r="F20" s="34"/>
      <c r="G20" s="43"/>
      <c r="H20" s="45"/>
      <c r="I20" s="45"/>
      <c r="J20" s="46"/>
      <c r="K20" s="36"/>
      <c r="L20" s="36"/>
      <c r="M20" s="4"/>
      <c r="N20" s="35"/>
      <c r="O20" s="35"/>
      <c r="P20" s="35"/>
    </row>
    <row r="21" spans="1:16" ht="14.25" customHeight="1">
      <c r="A21" s="40" t="s">
        <v>26</v>
      </c>
      <c r="B21" s="38">
        <v>36655.269999999997</v>
      </c>
      <c r="C21" s="38">
        <v>21965.43</v>
      </c>
      <c r="D21" s="38">
        <v>14689.84</v>
      </c>
      <c r="E21" s="34">
        <v>33002</v>
      </c>
      <c r="F21" s="34">
        <v>22259</v>
      </c>
      <c r="G21" s="39">
        <v>10743</v>
      </c>
      <c r="H21" s="45">
        <v>23560</v>
      </c>
      <c r="I21" s="45">
        <v>14665</v>
      </c>
      <c r="J21" s="45">
        <v>8895</v>
      </c>
      <c r="K21" s="36">
        <v>21898</v>
      </c>
      <c r="L21" s="36">
        <v>13972</v>
      </c>
      <c r="M21" s="36">
        <v>7926</v>
      </c>
      <c r="N21" s="35">
        <f t="shared" si="0"/>
        <v>28778.817499999997</v>
      </c>
      <c r="O21" s="35">
        <f t="shared" si="0"/>
        <v>18215.357499999998</v>
      </c>
      <c r="P21" s="35">
        <f t="shared" si="0"/>
        <v>10563.46</v>
      </c>
    </row>
    <row r="22" spans="1:16" ht="14.25" customHeight="1">
      <c r="A22" s="32" t="s">
        <v>27</v>
      </c>
      <c r="B22" s="38" t="s">
        <v>28</v>
      </c>
      <c r="C22" s="38" t="s">
        <v>28</v>
      </c>
      <c r="D22" s="38" t="s">
        <v>29</v>
      </c>
      <c r="E22" s="38" t="s">
        <v>28</v>
      </c>
      <c r="F22" s="38" t="s">
        <v>28</v>
      </c>
      <c r="G22" s="38" t="s">
        <v>29</v>
      </c>
      <c r="H22" s="47">
        <v>0</v>
      </c>
      <c r="I22" s="47">
        <v>0</v>
      </c>
      <c r="J22" s="47">
        <v>0</v>
      </c>
      <c r="K22" s="48"/>
      <c r="L22" s="49"/>
      <c r="M22" s="50"/>
      <c r="N22" s="47">
        <v>0</v>
      </c>
      <c r="O22" s="47">
        <v>0</v>
      </c>
      <c r="P22" s="47">
        <v>0</v>
      </c>
    </row>
    <row r="23" spans="1:16" s="59" customFormat="1" ht="14.25" customHeight="1">
      <c r="A23" s="44"/>
      <c r="B23" s="51"/>
      <c r="C23" s="51"/>
      <c r="D23" s="51"/>
      <c r="E23" s="52"/>
      <c r="F23" s="52"/>
      <c r="G23" s="52"/>
      <c r="H23" s="53" t="s">
        <v>30</v>
      </c>
      <c r="I23" s="54"/>
      <c r="J23" s="55"/>
      <c r="K23" s="56"/>
      <c r="L23" s="57"/>
      <c r="M23" s="58"/>
      <c r="N23" s="48"/>
      <c r="O23" s="49"/>
      <c r="P23" s="50"/>
    </row>
    <row r="24" spans="1:16" s="59" customFormat="1" ht="14.25" customHeight="1">
      <c r="A24" s="26" t="s">
        <v>11</v>
      </c>
      <c r="B24" s="60">
        <v>100</v>
      </c>
      <c r="C24" s="61">
        <v>100</v>
      </c>
      <c r="D24" s="61">
        <v>100</v>
      </c>
      <c r="E24" s="62">
        <v>100</v>
      </c>
      <c r="F24" s="62">
        <v>100</v>
      </c>
      <c r="G24" s="62">
        <v>100</v>
      </c>
      <c r="H24" s="62">
        <v>100</v>
      </c>
      <c r="I24" s="62">
        <v>100</v>
      </c>
      <c r="J24" s="62">
        <v>100</v>
      </c>
      <c r="K24" s="63">
        <v>100</v>
      </c>
      <c r="L24" s="63">
        <v>100</v>
      </c>
      <c r="M24" s="63">
        <v>100</v>
      </c>
      <c r="N24" s="63">
        <v>100</v>
      </c>
      <c r="O24" s="63">
        <v>100</v>
      </c>
      <c r="P24" s="63">
        <v>100</v>
      </c>
    </row>
    <row r="25" spans="1:16" s="59" customFormat="1" ht="14.25" customHeight="1">
      <c r="A25" s="64" t="s">
        <v>12</v>
      </c>
      <c r="B25" s="65"/>
      <c r="C25" s="65"/>
      <c r="D25" s="65"/>
      <c r="E25" s="66"/>
      <c r="F25" s="46"/>
      <c r="G25" s="67"/>
      <c r="H25" s="66"/>
      <c r="I25" s="46"/>
      <c r="J25" s="67"/>
      <c r="K25" s="68"/>
      <c r="L25" s="44"/>
      <c r="M25" s="44"/>
      <c r="N25" s="68"/>
      <c r="O25" s="44"/>
      <c r="P25" s="44"/>
    </row>
    <row r="26" spans="1:16" s="59" customFormat="1" ht="14.25" customHeight="1">
      <c r="A26" s="64" t="s">
        <v>13</v>
      </c>
      <c r="B26" s="69">
        <v>4.3457842733729688</v>
      </c>
      <c r="C26" s="69">
        <v>5.1723793608165431</v>
      </c>
      <c r="D26" s="69">
        <v>3.2176108822068992</v>
      </c>
      <c r="E26" s="70">
        <v>3.96424160996049</v>
      </c>
      <c r="F26" s="70">
        <v>5.3862897923488893</v>
      </c>
      <c r="G26" s="71">
        <v>2.0996200010044026</v>
      </c>
      <c r="H26" s="70">
        <v>2.9072857644286216</v>
      </c>
      <c r="I26" s="70">
        <v>4.5253095126155776</v>
      </c>
      <c r="J26" s="71">
        <v>1.0585875949004442</v>
      </c>
      <c r="K26" s="68">
        <v>2.9792472680663939</v>
      </c>
      <c r="L26" s="68">
        <v>4.4405724315529191</v>
      </c>
      <c r="M26" s="68">
        <v>1.3495218806148219</v>
      </c>
      <c r="N26" s="68">
        <f>N8/N6*100</f>
        <v>3.5205763428120984</v>
      </c>
      <c r="O26" s="68">
        <f>O8/O6*100</f>
        <v>4.8790006393313385</v>
      </c>
      <c r="P26" s="68">
        <f>P8/P6*100</f>
        <v>1.8584088031598727</v>
      </c>
    </row>
    <row r="27" spans="1:16" ht="14.25" customHeight="1">
      <c r="A27" s="72" t="s">
        <v>14</v>
      </c>
      <c r="B27" s="69">
        <v>5.611262545123016</v>
      </c>
      <c r="C27" s="69">
        <v>2.679425181741689</v>
      </c>
      <c r="D27" s="69">
        <v>9.6128551476366741</v>
      </c>
      <c r="E27" s="70">
        <v>4.6628230803495443</v>
      </c>
      <c r="F27" s="70">
        <v>3.4074442891157117</v>
      </c>
      <c r="G27" s="71">
        <v>6.3089040293285565</v>
      </c>
      <c r="H27" s="70">
        <v>4.4926373497802068</v>
      </c>
      <c r="I27" s="70">
        <v>3.2618711800658202</v>
      </c>
      <c r="J27" s="71">
        <v>5.898868356968916</v>
      </c>
      <c r="K27" s="68">
        <v>5.2676374579296583</v>
      </c>
      <c r="L27" s="68">
        <v>2.6927216122378383</v>
      </c>
      <c r="M27" s="68">
        <v>8.1392815171226385</v>
      </c>
      <c r="N27" s="68">
        <f>N9/N6*100</f>
        <v>4.9984521675089528</v>
      </c>
      <c r="O27" s="68">
        <f>O9/O6*100</f>
        <v>3.0128140423936309</v>
      </c>
      <c r="P27" s="68">
        <f>P9/P6*100</f>
        <v>7.4280881489213222</v>
      </c>
    </row>
    <row r="28" spans="1:16" ht="14.25" customHeight="1">
      <c r="A28" s="64" t="s">
        <v>15</v>
      </c>
      <c r="B28" s="69"/>
      <c r="C28" s="69"/>
      <c r="D28" s="69"/>
      <c r="E28" s="70"/>
      <c r="F28" s="70"/>
      <c r="G28" s="71"/>
      <c r="H28" s="70"/>
      <c r="I28" s="70"/>
      <c r="J28" s="71"/>
      <c r="K28" s="66"/>
      <c r="L28" s="68"/>
      <c r="M28" s="68"/>
      <c r="N28" s="68"/>
      <c r="O28" s="68"/>
      <c r="P28" s="68"/>
    </row>
    <row r="29" spans="1:16" ht="14.25" customHeight="1">
      <c r="A29" s="64" t="s">
        <v>16</v>
      </c>
      <c r="B29" s="69">
        <v>2.0560837359784179</v>
      </c>
      <c r="C29" s="69">
        <v>1.7969646693290424</v>
      </c>
      <c r="D29" s="69">
        <v>2.4093191325588412</v>
      </c>
      <c r="E29" s="70">
        <v>1.472489506792066</v>
      </c>
      <c r="F29" s="70">
        <v>1.0283613244221452</v>
      </c>
      <c r="G29" s="71">
        <v>2.054840383681805</v>
      </c>
      <c r="H29" s="70">
        <v>1.3520199234484949</v>
      </c>
      <c r="I29" s="70">
        <v>1.1549913806613383</v>
      </c>
      <c r="J29" s="71">
        <v>1.5771379458530295</v>
      </c>
      <c r="K29" s="66">
        <v>1.8915399982775014</v>
      </c>
      <c r="L29" s="66">
        <v>1.6037179864963551</v>
      </c>
      <c r="M29" s="66">
        <v>2.2125300499015896</v>
      </c>
      <c r="N29" s="68">
        <f>N11/N6*100</f>
        <v>1.6870595266664308</v>
      </c>
      <c r="O29" s="68">
        <f>O11/O6*100</f>
        <v>1.3934893719438406</v>
      </c>
      <c r="P29" s="68">
        <f>P11/P6*100</f>
        <v>2.0461776418225148</v>
      </c>
    </row>
    <row r="30" spans="1:16" ht="14.25" customHeight="1">
      <c r="A30" s="72" t="s">
        <v>17</v>
      </c>
      <c r="B30" s="69">
        <v>1.401228953324329</v>
      </c>
      <c r="C30" s="69">
        <v>0.99098105191697317</v>
      </c>
      <c r="D30" s="69">
        <v>1.9607322515826708</v>
      </c>
      <c r="E30" s="70">
        <v>1.2705925810575416</v>
      </c>
      <c r="F30" s="70">
        <v>0.96037840632719895</v>
      </c>
      <c r="G30" s="71">
        <v>1.677352394663274</v>
      </c>
      <c r="H30" s="70">
        <v>1.2116197830483546</v>
      </c>
      <c r="I30" s="70">
        <v>0.43504152954082431</v>
      </c>
      <c r="J30" s="71">
        <v>2.0989113307549063</v>
      </c>
      <c r="K30" s="66">
        <v>1.4322070105697249</v>
      </c>
      <c r="L30" s="66">
        <v>1.0086095345470385</v>
      </c>
      <c r="M30" s="66">
        <v>1.9046190226146718</v>
      </c>
      <c r="N30" s="68">
        <f>N12/N6*100</f>
        <v>1.3278413652551757</v>
      </c>
      <c r="O30" s="68">
        <f>O12/O6*100</f>
        <v>0.84628190478602505</v>
      </c>
      <c r="P30" s="68">
        <f>P12/P6*100</f>
        <v>1.9169832591080591</v>
      </c>
    </row>
    <row r="31" spans="1:16" ht="14.25" customHeight="1">
      <c r="A31" s="64" t="s">
        <v>18</v>
      </c>
      <c r="B31" s="69">
        <v>18.11314553634239</v>
      </c>
      <c r="C31" s="69">
        <v>13.4</v>
      </c>
      <c r="D31" s="69">
        <v>24.476514851261559</v>
      </c>
      <c r="E31" s="70">
        <v>18.526351622961563</v>
      </c>
      <c r="F31" s="70">
        <v>14.252155984092635</v>
      </c>
      <c r="G31" s="71">
        <v>24.130773222625841</v>
      </c>
      <c r="H31" s="70">
        <v>13.505824934396363</v>
      </c>
      <c r="I31" s="70">
        <v>10.411220811784986</v>
      </c>
      <c r="J31" s="71">
        <v>17.041612949434178</v>
      </c>
      <c r="K31" s="66">
        <v>13.527187615572064</v>
      </c>
      <c r="L31" s="66">
        <v>9.4467861581233272</v>
      </c>
      <c r="M31" s="66">
        <v>18.077806473275682</v>
      </c>
      <c r="N31" s="68">
        <f>N13/N6*100</f>
        <v>15.812053541861868</v>
      </c>
      <c r="O31" s="68">
        <f>O13/O6*100</f>
        <v>11.880852606160749</v>
      </c>
      <c r="P31" s="68">
        <f>P13/P6*100</f>
        <v>20.622294879487431</v>
      </c>
    </row>
    <row r="32" spans="1:16" ht="14.25" customHeight="1">
      <c r="A32" s="64" t="s">
        <v>19</v>
      </c>
      <c r="B32" s="69"/>
      <c r="C32" s="69"/>
      <c r="D32" s="69"/>
      <c r="E32" s="70"/>
      <c r="F32" s="70"/>
      <c r="G32" s="71"/>
      <c r="H32" s="70"/>
      <c r="I32" s="70"/>
      <c r="J32" s="71"/>
      <c r="K32" s="66"/>
      <c r="L32" s="68"/>
      <c r="M32" s="68"/>
      <c r="N32" s="68"/>
      <c r="O32" s="68"/>
      <c r="P32" s="68"/>
    </row>
    <row r="33" spans="1:16" ht="14.25" customHeight="1">
      <c r="A33" s="64" t="s">
        <v>20</v>
      </c>
      <c r="B33" s="69">
        <v>42.6</v>
      </c>
      <c r="C33" s="69">
        <v>43.167377889510441</v>
      </c>
      <c r="D33" s="69">
        <v>41.704377862521689</v>
      </c>
      <c r="E33" s="70">
        <v>48.7</v>
      </c>
      <c r="F33" s="70">
        <v>47.520698085626563</v>
      </c>
      <c r="G33" s="71">
        <v>50.387950516430358</v>
      </c>
      <c r="H33" s="70">
        <v>59.527988099416675</v>
      </c>
      <c r="I33" s="70">
        <v>58.928694561980876</v>
      </c>
      <c r="J33" s="71">
        <v>60.212720240653205</v>
      </c>
      <c r="K33" s="68">
        <v>58.589273561502488</v>
      </c>
      <c r="L33" s="68">
        <v>58.986842273839571</v>
      </c>
      <c r="M33" s="68">
        <v>58.2</v>
      </c>
      <c r="N33" s="68">
        <f>N15/N6*100</f>
        <v>52.679972337663948</v>
      </c>
      <c r="O33" s="68">
        <f>O15/O6*100</f>
        <v>52.203557598917939</v>
      </c>
      <c r="P33" s="68">
        <f>P15/P6*100</f>
        <v>53.262965341809284</v>
      </c>
    </row>
    <row r="34" spans="1:16" ht="14.25" customHeight="1">
      <c r="A34" s="64" t="s">
        <v>21</v>
      </c>
      <c r="B34" s="69"/>
      <c r="C34" s="69"/>
      <c r="D34" s="69"/>
      <c r="E34" s="70"/>
      <c r="F34" s="70"/>
      <c r="G34" s="71"/>
      <c r="H34" s="70"/>
      <c r="I34" s="70"/>
      <c r="J34" s="71"/>
      <c r="K34" s="66"/>
      <c r="L34" s="68"/>
      <c r="M34" s="68"/>
      <c r="N34" s="68"/>
      <c r="O34" s="68"/>
      <c r="P34" s="68"/>
    </row>
    <row r="35" spans="1:16" ht="14.25" customHeight="1">
      <c r="A35" s="64" t="s">
        <v>22</v>
      </c>
      <c r="B35" s="69">
        <v>13.07098322513831</v>
      </c>
      <c r="C35" s="69">
        <v>18.5</v>
      </c>
      <c r="D35" s="69">
        <v>5.5499345161156866</v>
      </c>
      <c r="E35" s="70">
        <v>10.104986401381954</v>
      </c>
      <c r="F35" s="70">
        <v>13.920858946615855</v>
      </c>
      <c r="G35" s="71">
        <v>5.1015283660043185</v>
      </c>
      <c r="H35" s="70">
        <v>8.1886710458139031</v>
      </c>
      <c r="I35" s="70">
        <v>11.200125372198714</v>
      </c>
      <c r="J35" s="71">
        <v>4.7478871221887982</v>
      </c>
      <c r="K35" s="66">
        <v>8.2887650866399962</v>
      </c>
      <c r="L35" s="66">
        <v>12.587921028019423</v>
      </c>
      <c r="M35" s="66">
        <v>3.49418291058078</v>
      </c>
      <c r="N35" s="68">
        <f>N17/N6*100</f>
        <v>9.8277913432372834</v>
      </c>
      <c r="O35" s="68">
        <f>O17/O6*100</f>
        <v>14.046881565588112</v>
      </c>
      <c r="P35" s="68">
        <f>P17/P6*100</f>
        <v>4.6653128123394474</v>
      </c>
    </row>
    <row r="36" spans="1:16" ht="14.25" customHeight="1">
      <c r="A36" s="64" t="s">
        <v>23</v>
      </c>
      <c r="B36" s="69"/>
      <c r="C36" s="69"/>
      <c r="D36" s="69"/>
      <c r="E36" s="70"/>
      <c r="F36" s="70"/>
      <c r="G36" s="71"/>
      <c r="H36" s="70"/>
      <c r="I36" s="70"/>
      <c r="J36" s="71"/>
      <c r="K36" s="66"/>
      <c r="L36" s="68"/>
      <c r="M36" s="68"/>
      <c r="N36" s="68"/>
      <c r="O36" s="68"/>
      <c r="P36" s="68"/>
    </row>
    <row r="37" spans="1:16" ht="14.25" customHeight="1">
      <c r="A37" s="64" t="s">
        <v>24</v>
      </c>
      <c r="B37" s="69">
        <v>6.016681255322009</v>
      </c>
      <c r="C37" s="69">
        <v>7.0622983901849512</v>
      </c>
      <c r="D37" s="69">
        <v>4.5895836032975961</v>
      </c>
      <c r="E37" s="70">
        <v>5.2</v>
      </c>
      <c r="F37" s="70">
        <v>6.4194386462143411</v>
      </c>
      <c r="G37" s="71">
        <v>3.7430738068533738</v>
      </c>
      <c r="H37" s="70">
        <v>4.8760634474920188</v>
      </c>
      <c r="I37" s="70">
        <v>5.4862874157655543</v>
      </c>
      <c r="J37" s="71">
        <v>4.1788425726973211</v>
      </c>
      <c r="K37" s="66">
        <v>4.3261737055506675</v>
      </c>
      <c r="L37" s="66">
        <v>4.7576646637541158</v>
      </c>
      <c r="M37" s="66">
        <v>3.9</v>
      </c>
      <c r="N37" s="68">
        <f>N19/N6*100</f>
        <v>5.0949365856887754</v>
      </c>
      <c r="O37" s="68">
        <f>O19/O6*100</f>
        <v>5.9269357850704791</v>
      </c>
      <c r="P37" s="68">
        <f>P19/P6*100</f>
        <v>4.0769064428623061</v>
      </c>
    </row>
    <row r="38" spans="1:16" ht="14.25" customHeight="1">
      <c r="A38" s="72" t="s">
        <v>25</v>
      </c>
      <c r="B38" s="69"/>
      <c r="C38" s="69"/>
      <c r="D38" s="69"/>
      <c r="E38" s="70"/>
      <c r="F38" s="70"/>
      <c r="G38" s="71"/>
      <c r="H38" s="70"/>
      <c r="I38" s="70"/>
      <c r="J38" s="71"/>
      <c r="K38" s="66"/>
      <c r="L38" s="68"/>
      <c r="M38" s="68"/>
      <c r="N38" s="68"/>
      <c r="O38" s="68"/>
      <c r="P38" s="68"/>
    </row>
    <row r="39" spans="1:16" ht="14.25" customHeight="1">
      <c r="A39" s="72" t="s">
        <v>26</v>
      </c>
      <c r="B39" s="69">
        <v>6.8363552362225422</v>
      </c>
      <c r="C39" s="69">
        <v>7.0981487524403546</v>
      </c>
      <c r="D39" s="69">
        <v>6.479071752818383</v>
      </c>
      <c r="E39" s="70">
        <v>5.975786854789936</v>
      </c>
      <c r="F39" s="70">
        <v>7.104374525236663</v>
      </c>
      <c r="G39" s="71">
        <v>4.4959572794080724</v>
      </c>
      <c r="H39" s="70">
        <v>3.9378896521753664</v>
      </c>
      <c r="I39" s="70">
        <v>4.5964582353863035</v>
      </c>
      <c r="J39" s="71">
        <v>3.1854318865492051</v>
      </c>
      <c r="K39" s="66">
        <v>3.6979682958915032</v>
      </c>
      <c r="L39" s="66">
        <v>4.4751643114294133</v>
      </c>
      <c r="M39" s="66">
        <v>2.8312097474200844</v>
      </c>
      <c r="N39" s="68">
        <f>N21/N6*100</f>
        <v>5.0513602313842725</v>
      </c>
      <c r="O39" s="68">
        <f>O21/O6*100</f>
        <v>5.8101872832376573</v>
      </c>
      <c r="P39" s="68">
        <f>P21/P6*100</f>
        <v>4.1228626704897593</v>
      </c>
    </row>
    <row r="40" spans="1:16" ht="14.25" customHeight="1">
      <c r="A40" s="73" t="s">
        <v>27</v>
      </c>
      <c r="B40" s="74" t="s">
        <v>29</v>
      </c>
      <c r="C40" s="74" t="s">
        <v>29</v>
      </c>
      <c r="D40" s="74" t="s">
        <v>29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</row>
    <row r="41" spans="1:16"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</row>
  </sheetData>
  <mergeCells count="9">
    <mergeCell ref="K22:M22"/>
    <mergeCell ref="H23:J23"/>
    <mergeCell ref="N23:P23"/>
    <mergeCell ref="A3:A4"/>
    <mergeCell ref="B3:D3"/>
    <mergeCell ref="E3:G3"/>
    <mergeCell ref="H3:J3"/>
    <mergeCell ref="K3:M3"/>
    <mergeCell ref="N3:P3"/>
  </mergeCells>
  <printOptions horizontalCentered="1"/>
  <pageMargins left="0.39370078740157483" right="0.39370078740157483" top="0.59055118110236227" bottom="0.27559055118110237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2016-03-14T07:56:22Z</dcterms:created>
  <dcterms:modified xsi:type="dcterms:W3CDTF">2016-03-14T07:56:42Z</dcterms:modified>
</cp:coreProperties>
</file>