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2808" windowWidth="11712" windowHeight="5976" tabRatio="703"/>
  </bookViews>
  <sheets>
    <sheet name="ตารางที่3" sheetId="4" r:id="rId1"/>
  </sheets>
  <definedNames>
    <definedName name="_xlnm.Print_Area" localSheetId="0">ตารางที่3!$A$1:$D$42</definedName>
  </definedNames>
  <calcPr calcId="144525"/>
</workbook>
</file>

<file path=xl/calcChain.xml><?xml version="1.0" encoding="utf-8"?>
<calcChain xmlns="http://schemas.openxmlformats.org/spreadsheetml/2006/main">
  <c r="B9" i="4" l="1"/>
  <c r="B10" i="4"/>
  <c r="B12" i="4"/>
  <c r="B13" i="4"/>
  <c r="B14" i="4"/>
  <c r="B16" i="4"/>
  <c r="B18" i="4"/>
  <c r="B20" i="4"/>
  <c r="B7" i="4"/>
  <c r="D5" i="4"/>
  <c r="D37" i="4" s="1"/>
  <c r="C5" i="4"/>
  <c r="C35" i="4" s="1"/>
  <c r="C33" i="4" l="1"/>
  <c r="C28" i="4"/>
  <c r="C37" i="4"/>
  <c r="D28" i="4"/>
  <c r="D33" i="4"/>
  <c r="D26" i="4"/>
  <c r="D32" i="4"/>
  <c r="D39" i="4"/>
  <c r="D29" i="4"/>
  <c r="D35" i="4"/>
  <c r="D31" i="4"/>
  <c r="C31" i="4"/>
  <c r="C32" i="4"/>
  <c r="C39" i="4"/>
  <c r="C29" i="4"/>
  <c r="C26" i="4"/>
  <c r="B5" i="4"/>
  <c r="B39" i="4" l="1"/>
  <c r="B35" i="4"/>
  <c r="D24" i="4"/>
  <c r="B28" i="4"/>
  <c r="B29" i="4"/>
  <c r="B37" i="4"/>
  <c r="B26" i="4"/>
  <c r="B33" i="4"/>
  <c r="B32" i="4"/>
  <c r="B31" i="4"/>
  <c r="C24" i="4"/>
  <c r="B24" i="4" l="1"/>
</calcChain>
</file>

<file path=xl/sharedStrings.xml><?xml version="1.0" encoding="utf-8"?>
<sst xmlns="http://schemas.openxmlformats.org/spreadsheetml/2006/main" count="47" uniqueCount="27">
  <si>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</si>
  <si>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</si>
  <si>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</si>
  <si>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</si>
  <si>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</si>
  <si>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</si>
  <si>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</si>
  <si>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</si>
  <si>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</si>
  <si>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</si>
  <si>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</si>
  <si>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</si>
  <si>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</si>
  <si>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</si>
  <si>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</si>
  <si>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</si>
  <si>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</si>
  <si>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</si>
  <si>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</si>
  <si>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 xml:space="preserve">         -</t>
  </si>
  <si>
    <t>-</t>
  </si>
  <si>
    <t xml:space="preserve">            และธุรกิจอื่นๆที่เกี่ยวข้อง </t>
  </si>
  <si>
    <t>ร้อยละ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</si>
  <si>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</si>
  <si>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</si>
  <si>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ตารางที่ 3  จำนวนและร้อยละของประชากรอายุ 15 ปีขึ้นไปที่มีงานทำ จำแนกตามอาชีพและเพศ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</si>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</sst>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0" formatCode="0.000"/>
    <numFmt numFmtId="191" formatCode="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90" fontId="5" fillId="0" borderId="3" xfId="0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91" fontId="3" fillId="0" borderId="0" xfId="0" quotePrefix="1" applyNumberFormat="1" applyFont="1" applyAlignment="1" applyProtection="1">
      <alignment horizontal="left" vertical="center"/>
    </xf>
    <xf numFmtId="191" fontId="3" fillId="0" borderId="0" xfId="0" applyNumberFormat="1" applyFont="1" applyAlignment="1">
      <alignment horizontal="right" vertical="center"/>
    </xf>
    <xf numFmtId="191" fontId="3" fillId="0" borderId="0" xfId="0" applyNumberFormat="1" applyFont="1" applyBorder="1" applyAlignment="1">
      <alignment vertical="center"/>
    </xf>
    <xf numFmtId="191" fontId="3" fillId="0" borderId="0" xfId="0" applyNumberFormat="1" applyFont="1" applyAlignment="1">
      <alignment vertical="center"/>
    </xf>
    <xf numFmtId="191" fontId="3" fillId="0" borderId="0" xfId="0" applyNumberFormat="1" applyFont="1" applyAlignment="1" applyProtection="1">
      <alignment horizontal="left" vertical="center"/>
    </xf>
    <xf numFmtId="191" fontId="3" fillId="0" borderId="0" xfId="0" quotePrefix="1" applyNumberFormat="1" applyFont="1" applyBorder="1" applyAlignment="1" applyProtection="1">
      <alignment horizontal="left" vertical="center"/>
    </xf>
    <xf numFmtId="191" fontId="3" fillId="0" borderId="0" xfId="0" applyNumberFormat="1" applyFont="1" applyBorder="1" applyAlignment="1">
      <alignment horizontal="right" vertical="center"/>
    </xf>
    <xf numFmtId="191" fontId="5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45"/>
  <sheetViews>
    <sheetView tabSelected="1" zoomScale="115" zoomScaleNormal="115" zoomScaleSheetLayoutView="75" workbookViewId="0">
      <selection activeCell="C5" sqref="C5"/>
    </sheetView>
  </sheetViews>
  <sheetFormatPr defaultColWidth="9.125" defaultRowHeight="18" customHeight="1" x14ac:dyDescent="0.6"/>
  <cols>
    <col min="1" max="1" width="41.125" style="4" customWidth="1"/>
    <col min="2" max="2" width="16" style="4" customWidth="1"/>
    <col min="3" max="4" width="16.75" style="4" customWidth="1"/>
    <col min="5" max="16384" width="9.125" style="4"/>
  </cols>
  <sheetData>
    <row r="1" spans="1:5" s="5" customFormat="1" ht="24.75" customHeight="1" x14ac:dyDescent="0.6">
      <c r="A1" s="35" t="s">
        <v>25</v>
      </c>
      <c r="B1" s="35"/>
      <c r="C1" s="35"/>
      <c r="D1" s="35"/>
    </row>
    <row r="2" spans="1:5" s="5" customFormat="1" ht="20.25" customHeight="1" x14ac:dyDescent="0.6">
      <c r="A2" s="6"/>
      <c r="B2" s="6"/>
      <c r="C2" s="6"/>
      <c r="D2" s="6"/>
    </row>
    <row r="3" spans="1:5" s="5" customFormat="1" ht="24.75" customHeight="1" x14ac:dyDescent="0.6">
      <c r="A3" s="7" t="s">
        <v>18</v>
      </c>
      <c r="B3" s="8" t="s">
        <v>0</v>
      </c>
      <c r="C3" s="8" t="s">
        <v>1</v>
      </c>
      <c r="D3" s="8" t="s">
        <v>2</v>
      </c>
      <c r="E3" s="9"/>
    </row>
    <row r="4" spans="1:5" s="5" customFormat="1" ht="20.25" customHeight="1" x14ac:dyDescent="0.6">
      <c r="A4" s="10"/>
      <c r="C4" s="11" t="s">
        <v>26</v>
      </c>
      <c r="D4" s="12"/>
      <c r="E4" s="9"/>
    </row>
    <row r="5" spans="1:5" s="5" customFormat="1" ht="18" customHeight="1" x14ac:dyDescent="0.6">
      <c r="A5" s="2" t="s">
        <v>3</v>
      </c>
      <c r="B5" s="13">
        <f>SUM(C5:D5)</f>
        <v>495897.25</v>
      </c>
      <c r="C5" s="13">
        <f>SUM(C7:C20)</f>
        <v>278274.5</v>
      </c>
      <c r="D5" s="13">
        <f>SUM(D7:D20)</f>
        <v>217622.75</v>
      </c>
      <c r="E5" s="9"/>
    </row>
    <row r="6" spans="1:5" s="5" customFormat="1" ht="5.25" customHeight="1" x14ac:dyDescent="0.6">
      <c r="A6" s="2"/>
      <c r="B6" s="13"/>
      <c r="C6" s="13"/>
      <c r="D6" s="13"/>
      <c r="E6" s="9"/>
    </row>
    <row r="7" spans="1:5" s="1" customFormat="1" ht="18" customHeight="1" x14ac:dyDescent="0.6">
      <c r="A7" s="19" t="s">
        <v>4</v>
      </c>
      <c r="B7" s="20">
        <f>SUM(C7:D7)</f>
        <v>16883.75</v>
      </c>
      <c r="C7" s="20">
        <v>12318.75</v>
      </c>
      <c r="D7" s="20">
        <v>4565</v>
      </c>
      <c r="E7" s="21"/>
    </row>
    <row r="8" spans="1:5" s="1" customFormat="1" ht="18" customHeight="1" x14ac:dyDescent="0.6">
      <c r="A8" s="19" t="s">
        <v>5</v>
      </c>
      <c r="B8" s="20"/>
      <c r="C8" s="20"/>
      <c r="D8" s="20"/>
      <c r="E8" s="21"/>
    </row>
    <row r="9" spans="1:5" s="1" customFormat="1" ht="18" customHeight="1" x14ac:dyDescent="0.6">
      <c r="A9" s="19" t="s">
        <v>6</v>
      </c>
      <c r="B9" s="20">
        <f t="shared" ref="B9:B20" si="0">SUM(C9:D9)</f>
        <v>32069.25</v>
      </c>
      <c r="C9" s="20">
        <v>13002.75</v>
      </c>
      <c r="D9" s="20">
        <v>19066.5</v>
      </c>
      <c r="E9" s="21"/>
    </row>
    <row r="10" spans="1:5" s="1" customFormat="1" ht="18" customHeight="1" x14ac:dyDescent="0.6">
      <c r="A10" s="19" t="s">
        <v>7</v>
      </c>
      <c r="B10" s="20">
        <f t="shared" si="0"/>
        <v>18397</v>
      </c>
      <c r="C10" s="20">
        <v>9522.5</v>
      </c>
      <c r="D10" s="20">
        <v>8874.5</v>
      </c>
      <c r="E10" s="21"/>
    </row>
    <row r="11" spans="1:5" s="1" customFormat="1" ht="18" customHeight="1" x14ac:dyDescent="0.6">
      <c r="A11" s="19" t="s">
        <v>8</v>
      </c>
      <c r="B11" s="20"/>
      <c r="C11" s="20"/>
      <c r="D11" s="20"/>
      <c r="E11" s="21"/>
    </row>
    <row r="12" spans="1:5" s="1" customFormat="1" ht="18" customHeight="1" x14ac:dyDescent="0.6">
      <c r="A12" s="22" t="s">
        <v>9</v>
      </c>
      <c r="B12" s="20">
        <f t="shared" si="0"/>
        <v>15286.5</v>
      </c>
      <c r="C12" s="20">
        <v>3765.75</v>
      </c>
      <c r="D12" s="20">
        <v>11520.75</v>
      </c>
      <c r="E12" s="21"/>
    </row>
    <row r="13" spans="1:5" s="1" customFormat="1" ht="18" customHeight="1" x14ac:dyDescent="0.6">
      <c r="A13" s="19" t="s">
        <v>23</v>
      </c>
      <c r="B13" s="34">
        <f t="shared" si="0"/>
        <v>90729.75</v>
      </c>
      <c r="C13" s="20">
        <v>35160.25</v>
      </c>
      <c r="D13" s="20">
        <v>55569.5</v>
      </c>
      <c r="E13" s="21"/>
    </row>
    <row r="14" spans="1:5" s="1" customFormat="1" ht="18" customHeight="1" x14ac:dyDescent="0.6">
      <c r="A14" s="19" t="s">
        <v>10</v>
      </c>
      <c r="B14" s="34">
        <f t="shared" si="0"/>
        <v>103357</v>
      </c>
      <c r="C14" s="20">
        <v>57966.5</v>
      </c>
      <c r="D14" s="20">
        <v>45390.5</v>
      </c>
    </row>
    <row r="15" spans="1:5" s="1" customFormat="1" ht="18" customHeight="1" x14ac:dyDescent="0.6">
      <c r="A15" s="19" t="s">
        <v>11</v>
      </c>
      <c r="B15" s="20"/>
      <c r="C15" s="20"/>
      <c r="D15" s="20"/>
    </row>
    <row r="16" spans="1:5" s="1" customFormat="1" ht="18" customHeight="1" x14ac:dyDescent="0.6">
      <c r="A16" s="19" t="s">
        <v>12</v>
      </c>
      <c r="B16" s="20">
        <f t="shared" si="0"/>
        <v>66100.75</v>
      </c>
      <c r="C16" s="20">
        <v>48096.5</v>
      </c>
      <c r="D16" s="20">
        <v>18004.25</v>
      </c>
    </row>
    <row r="17" spans="1:5" s="1" customFormat="1" ht="18" customHeight="1" x14ac:dyDescent="0.6">
      <c r="A17" s="19" t="s">
        <v>21</v>
      </c>
      <c r="B17" s="20"/>
      <c r="C17" s="20"/>
      <c r="D17" s="20"/>
    </row>
    <row r="18" spans="1:5" s="1" customFormat="1" ht="18" customHeight="1" x14ac:dyDescent="0.6">
      <c r="A18" s="19" t="s">
        <v>13</v>
      </c>
      <c r="B18" s="20">
        <f t="shared" si="0"/>
        <v>71463.5</v>
      </c>
      <c r="C18" s="20">
        <v>59455.25</v>
      </c>
      <c r="D18" s="20">
        <v>12008.25</v>
      </c>
    </row>
    <row r="19" spans="1:5" s="1" customFormat="1" ht="18" customHeight="1" x14ac:dyDescent="0.6">
      <c r="A19" s="19" t="s">
        <v>14</v>
      </c>
      <c r="B19" s="20"/>
      <c r="C19" s="20"/>
      <c r="D19" s="20"/>
    </row>
    <row r="20" spans="1:5" s="1" customFormat="1" ht="18" customHeight="1" x14ac:dyDescent="0.6">
      <c r="A20" s="22" t="s">
        <v>15</v>
      </c>
      <c r="B20" s="20">
        <f t="shared" si="0"/>
        <v>81609.75</v>
      </c>
      <c r="C20" s="20">
        <v>38986.25</v>
      </c>
      <c r="D20" s="20">
        <v>42623.5</v>
      </c>
    </row>
    <row r="21" spans="1:5" s="1" customFormat="1" ht="18" customHeight="1" x14ac:dyDescent="0.6">
      <c r="A21" s="22" t="s">
        <v>16</v>
      </c>
      <c r="B21" s="20"/>
      <c r="C21" s="20"/>
      <c r="D21" s="20"/>
    </row>
    <row r="22" spans="1:5" s="1" customFormat="1" ht="18" customHeight="1" x14ac:dyDescent="0.35">
      <c r="A22" s="23" t="s">
        <v>17</v>
      </c>
      <c r="B22" s="24" t="s">
        <v>19</v>
      </c>
      <c r="C22" s="24" t="s">
        <v>19</v>
      </c>
      <c r="D22" s="24" t="s">
        <v>19</v>
      </c>
    </row>
    <row r="23" spans="1:5" s="1" customFormat="1" ht="20.25" customHeight="1" x14ac:dyDescent="0.6">
      <c r="C23" s="15" t="s">
        <v>22</v>
      </c>
      <c r="D23" s="3"/>
    </row>
    <row r="24" spans="1:5" s="3" customFormat="1" ht="18" customHeight="1" x14ac:dyDescent="0.6">
      <c r="A24" s="2" t="s">
        <v>3</v>
      </c>
      <c r="B24" s="16">
        <f>SUM(B26:B41)</f>
        <v>100</v>
      </c>
      <c r="C24" s="16">
        <f>SUM(C26:C41)</f>
        <v>100</v>
      </c>
      <c r="D24" s="16">
        <f>SUM(D26:D41)</f>
        <v>100</v>
      </c>
      <c r="E24" s="25"/>
    </row>
    <row r="25" spans="1:5" s="3" customFormat="1" ht="8.25" customHeight="1" x14ac:dyDescent="0.6">
      <c r="A25" s="2"/>
      <c r="B25" s="16"/>
      <c r="C25" s="16"/>
      <c r="D25" s="16"/>
      <c r="E25" s="25"/>
    </row>
    <row r="26" spans="1:5" s="29" customFormat="1" ht="18" customHeight="1" x14ac:dyDescent="0.6">
      <c r="A26" s="26" t="s">
        <v>4</v>
      </c>
      <c r="B26" s="27">
        <f>B7*100/B5</f>
        <v>3.4046871604954454</v>
      </c>
      <c r="C26" s="27">
        <f>C7*100/C5</f>
        <v>4.4268339355564379</v>
      </c>
      <c r="D26" s="27">
        <f>D7*100/D5</f>
        <v>2.0976667191274809</v>
      </c>
      <c r="E26" s="28"/>
    </row>
    <row r="27" spans="1:5" s="29" customFormat="1" ht="18" customHeight="1" x14ac:dyDescent="0.6">
      <c r="A27" s="26" t="s">
        <v>5</v>
      </c>
      <c r="B27" s="27"/>
      <c r="C27" s="27"/>
      <c r="D27" s="27"/>
      <c r="E27" s="28"/>
    </row>
    <row r="28" spans="1:5" s="29" customFormat="1" ht="18" customHeight="1" x14ac:dyDescent="0.6">
      <c r="A28" s="30" t="s">
        <v>6</v>
      </c>
      <c r="B28" s="27">
        <f>B9*100/B5</f>
        <v>6.4669142650014697</v>
      </c>
      <c r="C28" s="27">
        <f>C9*100/C5</f>
        <v>4.6726343951745486</v>
      </c>
      <c r="D28" s="27">
        <f>D9*100/D5</f>
        <v>8.7612623220688093</v>
      </c>
      <c r="E28" s="28"/>
    </row>
    <row r="29" spans="1:5" s="29" customFormat="1" ht="18" customHeight="1" x14ac:dyDescent="0.6">
      <c r="A29" s="26" t="s">
        <v>7</v>
      </c>
      <c r="B29" s="27">
        <f>B10*100/B5</f>
        <v>3.7098411011555319</v>
      </c>
      <c r="C29" s="27">
        <f>C10*100/C5</f>
        <v>3.4219808139085686</v>
      </c>
      <c r="D29" s="27">
        <f>D10*100/D5</f>
        <v>4.0779284334932813</v>
      </c>
      <c r="E29" s="28"/>
    </row>
    <row r="30" spans="1:5" s="29" customFormat="1" ht="18" customHeight="1" x14ac:dyDescent="0.6">
      <c r="A30" s="26" t="s">
        <v>8</v>
      </c>
      <c r="B30" s="27"/>
      <c r="C30" s="27"/>
      <c r="D30" s="27"/>
      <c r="E30" s="28"/>
    </row>
    <row r="31" spans="1:5" s="29" customFormat="1" ht="18" customHeight="1" x14ac:dyDescent="0.6">
      <c r="A31" s="30" t="s">
        <v>9</v>
      </c>
      <c r="B31" s="27">
        <f>B12*100/B5</f>
        <v>3.0825942269290665</v>
      </c>
      <c r="C31" s="27">
        <f>C12*100/C5</f>
        <v>1.3532501181387444</v>
      </c>
      <c r="D31" s="27">
        <f>D12*100/D5</f>
        <v>5.2939088399535432</v>
      </c>
      <c r="E31" s="28"/>
    </row>
    <row r="32" spans="1:5" s="29" customFormat="1" ht="18" customHeight="1" x14ac:dyDescent="0.6">
      <c r="A32" s="26" t="s">
        <v>24</v>
      </c>
      <c r="B32" s="27">
        <f>B13*100/B5</f>
        <v>18.296078471901186</v>
      </c>
      <c r="C32" s="27">
        <f>C13*100/C5</f>
        <v>12.635095921473221</v>
      </c>
      <c r="D32" s="27">
        <f>D13*100/D5</f>
        <v>25.534784391797274</v>
      </c>
      <c r="E32" s="28"/>
    </row>
    <row r="33" spans="1:5" s="29" customFormat="1" ht="18" customHeight="1" x14ac:dyDescent="0.6">
      <c r="A33" s="26" t="s">
        <v>10</v>
      </c>
      <c r="B33" s="27">
        <f>B14*100/B5</f>
        <v>20.842422497805746</v>
      </c>
      <c r="C33" s="27">
        <f>C14*100/C5</f>
        <v>20.830690559142141</v>
      </c>
      <c r="D33" s="27">
        <f>D14*100/D5</f>
        <v>20.857424143385746</v>
      </c>
    </row>
    <row r="34" spans="1:5" s="29" customFormat="1" ht="18" customHeight="1" x14ac:dyDescent="0.6">
      <c r="A34" s="26" t="s">
        <v>11</v>
      </c>
      <c r="B34" s="27"/>
      <c r="C34" s="27"/>
      <c r="D34" s="27"/>
    </row>
    <row r="35" spans="1:5" s="29" customFormat="1" ht="18" customHeight="1" x14ac:dyDescent="0.6">
      <c r="A35" s="26" t="s">
        <v>12</v>
      </c>
      <c r="B35" s="27">
        <f>B16*100/B5</f>
        <v>13.329525420840708</v>
      </c>
      <c r="C35" s="27">
        <f>C16*100/C5</f>
        <v>17.283833049740455</v>
      </c>
      <c r="D35" s="27">
        <f>D16*100/D5</f>
        <v>8.273146994052782</v>
      </c>
    </row>
    <row r="36" spans="1:5" s="29" customFormat="1" ht="18" customHeight="1" x14ac:dyDescent="0.6">
      <c r="A36" s="26" t="s">
        <v>21</v>
      </c>
      <c r="B36" s="27"/>
      <c r="C36" s="27"/>
      <c r="D36" s="27"/>
    </row>
    <row r="37" spans="1:5" s="29" customFormat="1" ht="18" customHeight="1" x14ac:dyDescent="0.6">
      <c r="A37" s="26" t="s">
        <v>13</v>
      </c>
      <c r="B37" s="27">
        <f>B18*100/B5</f>
        <v>14.410949042367143</v>
      </c>
      <c r="C37" s="27">
        <f>C18*100/C5</f>
        <v>21.365683884078489</v>
      </c>
      <c r="D37" s="27">
        <f>D18*100/D5</f>
        <v>5.5179203461035211</v>
      </c>
    </row>
    <row r="38" spans="1:5" s="29" customFormat="1" ht="18" customHeight="1" x14ac:dyDescent="0.6">
      <c r="A38" s="26" t="s">
        <v>14</v>
      </c>
      <c r="B38" s="27"/>
      <c r="C38" s="27"/>
      <c r="D38" s="27"/>
    </row>
    <row r="39" spans="1:5" s="29" customFormat="1" ht="18" customHeight="1" x14ac:dyDescent="0.6">
      <c r="A39" s="30" t="s">
        <v>15</v>
      </c>
      <c r="B39" s="27">
        <f>B20*100/B5</f>
        <v>16.456987813503705</v>
      </c>
      <c r="C39" s="27">
        <f>C20*100/C5</f>
        <v>14.009997322787392</v>
      </c>
      <c r="D39" s="27">
        <f>D20*100/D5</f>
        <v>19.585957810017565</v>
      </c>
    </row>
    <row r="40" spans="1:5" s="29" customFormat="1" ht="18" customHeight="1" x14ac:dyDescent="0.6">
      <c r="A40" s="30" t="s">
        <v>16</v>
      </c>
      <c r="B40" s="27"/>
      <c r="C40" s="27"/>
      <c r="D40" s="27"/>
    </row>
    <row r="41" spans="1:5" s="29" customFormat="1" ht="18" customHeight="1" x14ac:dyDescent="0.6">
      <c r="A41" s="31" t="s">
        <v>17</v>
      </c>
      <c r="B41" s="32" t="s">
        <v>20</v>
      </c>
      <c r="C41" s="32" t="s">
        <v>20</v>
      </c>
      <c r="D41" s="32" t="s">
        <v>20</v>
      </c>
      <c r="E41" s="28"/>
    </row>
    <row r="42" spans="1:5" ht="11.25" customHeight="1" x14ac:dyDescent="0.6">
      <c r="A42" s="17"/>
      <c r="B42" s="18"/>
      <c r="C42" s="18"/>
      <c r="D42" s="18"/>
      <c r="E42" s="14"/>
    </row>
    <row r="45" spans="1:5" ht="18" customHeight="1" x14ac:dyDescent="0.6">
      <c r="C45" s="33"/>
    </row>
  </sheetData>
  <mergeCells count="1">
    <mergeCell ref="A1:D1"/>
  </mergeCells>
  <phoneticPr fontId="1" type="noConversion"/>
  <pageMargins left="0.90551181102362199" right="0.70866141732283505" top="0.90551181102362199" bottom="0.59055118110236204" header="0.511811023622047" footer="0.511811023622047"/>
  <pageSetup paperSize="9" scale="99" firstPageNumber="14" orientation="portrait" useFirstPageNumber="1" horizontalDpi="300" verticalDpi="300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nso4</cp:lastModifiedBy>
  <cp:lastPrinted>2015-10-28T03:56:28Z</cp:lastPrinted>
  <dcterms:created xsi:type="dcterms:W3CDTF">2000-11-20T04:06:35Z</dcterms:created>
  <dcterms:modified xsi:type="dcterms:W3CDTF">2016-06-07T04:40:32Z</dcterms:modified>
</cp:coreProperties>
</file>