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T-2.3" sheetId="1" r:id="rId1"/>
  </sheets>
  <definedNames>
    <definedName name="_xlnm.Print_Area" localSheetId="0">'T-2.3'!$A$1:$AB$30</definedName>
  </definedNames>
  <calcPr calcId="125725"/>
</workbook>
</file>

<file path=xl/calcChain.xml><?xml version="1.0" encoding="utf-8"?>
<calcChain xmlns="http://schemas.openxmlformats.org/spreadsheetml/2006/main">
  <c r="F9" i="1"/>
  <c r="G9"/>
  <c r="H9"/>
  <c r="I9"/>
  <c r="J9"/>
  <c r="K9"/>
  <c r="L9"/>
  <c r="M9"/>
  <c r="N9"/>
  <c r="O9"/>
  <c r="P9"/>
  <c r="Q9"/>
  <c r="R9"/>
  <c r="S9"/>
  <c r="T9"/>
  <c r="F10"/>
  <c r="G10"/>
  <c r="H10"/>
  <c r="I10"/>
  <c r="J10"/>
  <c r="K10"/>
  <c r="L10"/>
  <c r="M10"/>
  <c r="N10"/>
  <c r="O10"/>
  <c r="P10"/>
  <c r="Q10"/>
  <c r="R10"/>
  <c r="S10"/>
  <c r="T10"/>
  <c r="F12"/>
  <c r="G12"/>
  <c r="H12"/>
  <c r="I12"/>
  <c r="J12"/>
  <c r="K12"/>
  <c r="L12"/>
  <c r="M12"/>
  <c r="N12"/>
  <c r="O12"/>
  <c r="P12"/>
  <c r="Q12"/>
  <c r="R12"/>
  <c r="S12"/>
  <c r="T12"/>
  <c r="F14"/>
  <c r="G14"/>
  <c r="H14"/>
  <c r="I14"/>
  <c r="J14"/>
  <c r="K14"/>
  <c r="L14"/>
  <c r="M14"/>
  <c r="N14"/>
  <c r="O14"/>
  <c r="P14"/>
  <c r="Q14"/>
  <c r="R14"/>
  <c r="S14"/>
  <c r="T14"/>
  <c r="F15"/>
  <c r="G15"/>
  <c r="H15"/>
  <c r="I15"/>
  <c r="J15"/>
  <c r="K15"/>
  <c r="L15"/>
  <c r="M15"/>
  <c r="N15"/>
  <c r="O15"/>
  <c r="P15"/>
  <c r="Q15"/>
  <c r="R15"/>
  <c r="S15"/>
  <c r="T15"/>
  <c r="F16"/>
  <c r="G16"/>
  <c r="H16"/>
  <c r="I16"/>
  <c r="J16"/>
  <c r="K16"/>
  <c r="L16"/>
  <c r="M16"/>
  <c r="N16"/>
  <c r="O16"/>
  <c r="P16"/>
  <c r="Q16"/>
  <c r="R16"/>
  <c r="S16"/>
  <c r="T16"/>
  <c r="F17"/>
  <c r="G17"/>
  <c r="H17"/>
  <c r="I17"/>
  <c r="J17"/>
  <c r="K17"/>
  <c r="L17"/>
  <c r="M17"/>
  <c r="N17"/>
  <c r="O17"/>
  <c r="P17"/>
  <c r="Q17"/>
  <c r="R17"/>
  <c r="S17"/>
  <c r="T17"/>
  <c r="F19"/>
  <c r="G19"/>
  <c r="H19"/>
  <c r="I19"/>
  <c r="J19"/>
  <c r="K19"/>
  <c r="L19"/>
  <c r="M19"/>
  <c r="N19"/>
  <c r="O19"/>
  <c r="P19"/>
  <c r="Q19"/>
  <c r="R19"/>
  <c r="S19"/>
  <c r="T19"/>
  <c r="F21"/>
  <c r="G21"/>
  <c r="H21"/>
  <c r="I21"/>
  <c r="J21"/>
  <c r="K21"/>
  <c r="L21"/>
  <c r="M21"/>
  <c r="N21"/>
  <c r="O21"/>
  <c r="P21"/>
  <c r="Q21"/>
  <c r="R21"/>
  <c r="S21"/>
  <c r="T21"/>
  <c r="U21"/>
  <c r="F22"/>
  <c r="G22"/>
  <c r="H22"/>
  <c r="I22"/>
  <c r="J22"/>
  <c r="K22"/>
  <c r="L22"/>
  <c r="M22"/>
  <c r="N22"/>
  <c r="O22"/>
  <c r="P22"/>
  <c r="Q22"/>
  <c r="R22"/>
  <c r="S22"/>
  <c r="T22"/>
  <c r="I23"/>
  <c r="J23"/>
</calcChain>
</file>

<file path=xl/sharedStrings.xml><?xml version="1.0" encoding="utf-8"?>
<sst xmlns="http://schemas.openxmlformats.org/spreadsheetml/2006/main" count="107" uniqueCount="55">
  <si>
    <t>The  Labour Force Survey: 2015 - 2016 ,  Provincial level,  National Statistical Office</t>
  </si>
  <si>
    <t>Source:</t>
  </si>
  <si>
    <t xml:space="preserve"> การสำรวจภาวะการทำงานของประชากร พ.ศ. 2558 - 2559 ระดับจังหวัด  สำนักงานสถิติแห่งชาติ</t>
  </si>
  <si>
    <t>ที่มา:</t>
  </si>
  <si>
    <t xml:space="preserve">Worker not classifiable by occupation </t>
  </si>
  <si>
    <t>-</t>
  </si>
  <si>
    <t>คนงานซึ่งมิได้จำแนกไว้ในหมวดอื่น</t>
  </si>
  <si>
    <t xml:space="preserve"> Elementary occupation</t>
  </si>
  <si>
    <t>ผู้ประกอบอาชีพงานพื้นฐาน</t>
  </si>
  <si>
    <t xml:space="preserve">   and assembler</t>
  </si>
  <si>
    <t>และผู้ปฏิบัติงานด้านการประกอบ</t>
  </si>
  <si>
    <t>Plant and machine controlor</t>
  </si>
  <si>
    <t>ผู้ควบคุมเครื่องจักรโรงงานและเครื่องจักร</t>
  </si>
  <si>
    <t>Craft and associate professional</t>
  </si>
  <si>
    <t>ช่างฝีมือ และผู้ปฏิบัติงานที่เกี่ยวข้อง</t>
  </si>
  <si>
    <t xml:space="preserve">  worker</t>
  </si>
  <si>
    <t>Skilled agricultural forest and fishery</t>
  </si>
  <si>
    <t>ผู้ปฏิบัติงานที่มีฝีมือในด้านการเกษตร ป่าไม้ และประมง</t>
  </si>
  <si>
    <t xml:space="preserve"> Service worker and sell goods</t>
  </si>
  <si>
    <t>พนักงานบริการและผู้จำหน่ายสินค้า</t>
  </si>
  <si>
    <t>Clerk</t>
  </si>
  <si>
    <t>เสมียน</t>
  </si>
  <si>
    <t xml:space="preserve">   professional</t>
  </si>
  <si>
    <t>กับด้านต่างๆ</t>
  </si>
  <si>
    <t xml:space="preserve">Technician and associate </t>
  </si>
  <si>
    <t>เจ้าหน้าที่เทคนิคและผู้ประกอบวิขาชีพที่เกี่ยวข้อง</t>
  </si>
  <si>
    <t>Professional</t>
  </si>
  <si>
    <t>ผู้ประกอบวิชาชีพด้านต่าง ๆ</t>
  </si>
  <si>
    <t xml:space="preserve">   </t>
  </si>
  <si>
    <t>Managers, senior  official  and legislator</t>
  </si>
  <si>
    <t>ผู้จัดการ ข้าราชการระดับอาวุโส  และผู้บัญญัติกฎหมาย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</si>
  <si>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</si>
  <si>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</si>
  <si>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</si>
  <si>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</si>
  <si>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</si>
  <si>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</si>
  <si>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</si>
  <si>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</si>
  <si>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</si>
  <si>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</si>
  <si>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</si>
  <si>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</si>
  <si>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</si>
  <si>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</si>
  <si>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</si>
  <si>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Occupation</t>
  </si>
  <si>
    <t>2559 (2016)</t>
  </si>
  <si>
    <t>2558 (2015)</t>
  </si>
  <si>
    <t>อาชีพ</t>
  </si>
  <si>
    <t>(หน่วยเป็นพัน  In thousands)</t>
  </si>
  <si>
    <t>Employed Persons Aged 15 Years and Over by Occupation, Sex and Quarterly: 2015 - 2016</t>
  </si>
  <si>
    <t>Table</t>
  </si>
  <si>
    <t>ประชากรอายุ 15 ปีขึ้นไปที่มีงานทำ จำแนกตามอาชีพ และเพศ เป็นรายไตรมาส พ.ศ. 2558 - 2559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</si>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</sst>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_-;\-* #,##0.0_-;_-* &quot;-&quot;??_-;_-@_-"/>
    <numFmt numFmtId="188" formatCode="0.0"/>
  </numFmts>
  <fonts count="9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187" fontId="3" fillId="0" borderId="5" xfId="1" applyNumberFormat="1" applyFont="1" applyBorder="1" applyAlignment="1">
      <alignment horizontal="right"/>
    </xf>
    <xf numFmtId="187" fontId="3" fillId="0" borderId="5" xfId="1" applyNumberFormat="1" applyFont="1" applyBorder="1"/>
    <xf numFmtId="188" fontId="2" fillId="0" borderId="0" xfId="0" applyNumberFormat="1" applyFont="1" applyBorder="1"/>
    <xf numFmtId="3" fontId="1" fillId="0" borderId="0" xfId="0" applyNumberFormat="1" applyFont="1" applyAlignment="1">
      <alignment horizontal="right"/>
    </xf>
    <xf numFmtId="0" fontId="5" fillId="0" borderId="0" xfId="0" applyFont="1"/>
    <xf numFmtId="3" fontId="6" fillId="0" borderId="0" xfId="0" applyNumberFormat="1" applyFont="1" applyAlignment="1">
      <alignment horizontal="right"/>
    </xf>
    <xf numFmtId="0" fontId="6" fillId="0" borderId="0" xfId="0" applyFont="1"/>
    <xf numFmtId="0" fontId="6" fillId="0" borderId="0" xfId="0" applyFont="1" applyBorder="1"/>
    <xf numFmtId="0" fontId="7" fillId="0" borderId="0" xfId="0" applyFont="1" applyBorder="1" applyAlignment="1">
      <alignment horizontal="center"/>
    </xf>
    <xf numFmtId="187" fontId="5" fillId="0" borderId="5" xfId="1" applyNumberFormat="1" applyFont="1" applyBorder="1"/>
    <xf numFmtId="0" fontId="7" fillId="0" borderId="7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2" fillId="0" borderId="9" xfId="0" applyFont="1" applyBorder="1"/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0" xfId="0" applyFont="1" applyBorder="1"/>
    <xf numFmtId="0" fontId="8" fillId="0" borderId="0" xfId="0" applyFont="1"/>
    <xf numFmtId="0" fontId="6" fillId="0" borderId="0" xfId="0" applyFont="1" applyAlignment="1">
      <alignment horizont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0</xdr:row>
      <xdr:rowOff>9525</xdr:rowOff>
    </xdr:from>
    <xdr:to>
      <xdr:col>28</xdr:col>
      <xdr:colOff>104775</xdr:colOff>
      <xdr:row>30</xdr:row>
      <xdr:rowOff>123825</xdr:rowOff>
    </xdr:to>
    <xdr:grpSp>
      <xdr:nvGrpSpPr>
        <xdr:cNvPr id="2" name="Group 190"/>
        <xdr:cNvGrpSpPr>
          <a:grpSpLocks/>
        </xdr:cNvGrpSpPr>
      </xdr:nvGrpSpPr>
      <xdr:grpSpPr bwMode="auto">
        <a:xfrm>
          <a:off x="9448800" y="9525"/>
          <a:ext cx="638175" cy="6810375"/>
          <a:chOff x="991" y="0"/>
          <a:chExt cx="62" cy="70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3" y="160"/>
            <a:ext cx="50" cy="5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R30"/>
  <sheetViews>
    <sheetView showGridLines="0" tabSelected="1" topLeftCell="A10" zoomScaleNormal="100" workbookViewId="0">
      <selection activeCell="W2" sqref="W2"/>
    </sheetView>
  </sheetViews>
  <sheetFormatPr defaultRowHeight="18.75"/>
  <cols>
    <col min="1" max="1" width="1.140625" style="1" customWidth="1"/>
    <col min="2" max="2" width="2.42578125" style="1" customWidth="1"/>
    <col min="3" max="3" width="3.42578125" style="1" customWidth="1"/>
    <col min="4" max="4" width="4.28515625" style="1" customWidth="1"/>
    <col min="5" max="5" width="23" style="1" customWidth="1"/>
    <col min="6" max="20" width="5.42578125" style="1" customWidth="1"/>
    <col min="21" max="21" width="0.28515625" style="1" customWidth="1"/>
    <col min="22" max="22" width="25.7109375" style="1" customWidth="1"/>
    <col min="23" max="23" width="2.5703125" style="1" hidden="1" customWidth="1"/>
    <col min="24" max="24" width="3.7109375" style="1" hidden="1" customWidth="1"/>
    <col min="25" max="25" width="6.140625" style="1" hidden="1" customWidth="1"/>
    <col min="26" max="26" width="1.42578125" style="1" customWidth="1"/>
    <col min="27" max="27" width="0.85546875" style="1" customWidth="1"/>
    <col min="28" max="28" width="5.7109375" style="1" customWidth="1"/>
    <col min="29" max="16384" width="9.140625" style="1"/>
  </cols>
  <sheetData>
    <row r="1" spans="1:44" s="20" customFormat="1">
      <c r="B1" s="20" t="s">
        <v>54</v>
      </c>
      <c r="D1" s="51">
        <v>2.2999999999999998</v>
      </c>
      <c r="E1" s="20" t="s">
        <v>53</v>
      </c>
    </row>
    <row r="2" spans="1:44" s="50" customFormat="1">
      <c r="B2" s="20" t="s">
        <v>52</v>
      </c>
      <c r="C2" s="20"/>
      <c r="D2" s="51">
        <v>2.2999999999999998</v>
      </c>
      <c r="E2" s="20" t="s">
        <v>51</v>
      </c>
    </row>
    <row r="3" spans="1:44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V3" s="4" t="s">
        <v>50</v>
      </c>
    </row>
    <row r="4" spans="1:44" ht="21.75" customHeight="1">
      <c r="A4" s="45" t="s">
        <v>49</v>
      </c>
      <c r="B4" s="45"/>
      <c r="C4" s="45"/>
      <c r="D4" s="45"/>
      <c r="E4" s="44"/>
      <c r="F4" s="48" t="s">
        <v>48</v>
      </c>
      <c r="G4" s="47"/>
      <c r="H4" s="47"/>
      <c r="I4" s="47"/>
      <c r="J4" s="47"/>
      <c r="K4" s="47"/>
      <c r="L4" s="47"/>
      <c r="M4" s="47"/>
      <c r="N4" s="47"/>
      <c r="O4" s="47"/>
      <c r="P4" s="47"/>
      <c r="Q4" s="46"/>
      <c r="R4" s="48" t="s">
        <v>47</v>
      </c>
      <c r="S4" s="47"/>
      <c r="T4" s="46"/>
      <c r="U4" s="43" t="s">
        <v>46</v>
      </c>
      <c r="V4" s="45"/>
    </row>
    <row r="5" spans="1:44" s="5" customFormat="1" ht="15.75" customHeight="1">
      <c r="A5" s="34"/>
      <c r="B5" s="34"/>
      <c r="C5" s="34"/>
      <c r="D5" s="34"/>
      <c r="E5" s="39"/>
      <c r="F5" s="43" t="s">
        <v>42</v>
      </c>
      <c r="G5" s="45"/>
      <c r="H5" s="44"/>
      <c r="I5" s="43" t="s">
        <v>45</v>
      </c>
      <c r="J5" s="45"/>
      <c r="K5" s="44"/>
      <c r="L5" s="43" t="s">
        <v>44</v>
      </c>
      <c r="M5" s="45"/>
      <c r="N5" s="44"/>
      <c r="O5" s="43" t="s">
        <v>43</v>
      </c>
      <c r="P5" s="45"/>
      <c r="Q5" s="44"/>
      <c r="R5" s="43" t="s">
        <v>42</v>
      </c>
      <c r="S5" s="42"/>
      <c r="T5" s="41"/>
      <c r="U5" s="35"/>
      <c r="V5" s="34"/>
      <c r="W5" s="40"/>
      <c r="X5" s="40"/>
      <c r="Y5" s="40"/>
      <c r="Z5" s="25"/>
    </row>
    <row r="6" spans="1:44" s="5" customFormat="1" ht="18" customHeight="1">
      <c r="A6" s="34"/>
      <c r="B6" s="34"/>
      <c r="C6" s="34"/>
      <c r="D6" s="34"/>
      <c r="E6" s="39"/>
      <c r="F6" s="28" t="s">
        <v>38</v>
      </c>
      <c r="G6" s="27"/>
      <c r="H6" s="32"/>
      <c r="I6" s="28" t="s">
        <v>41</v>
      </c>
      <c r="J6" s="27"/>
      <c r="K6" s="32"/>
      <c r="L6" s="28" t="s">
        <v>40</v>
      </c>
      <c r="M6" s="27"/>
      <c r="N6" s="32"/>
      <c r="O6" s="28" t="s">
        <v>39</v>
      </c>
      <c r="P6" s="27"/>
      <c r="Q6" s="32"/>
      <c r="R6" s="28" t="s">
        <v>38</v>
      </c>
      <c r="S6" s="27"/>
      <c r="T6" s="32"/>
      <c r="U6" s="35"/>
      <c r="V6" s="34"/>
      <c r="W6" s="33"/>
      <c r="X6" s="33"/>
      <c r="Y6" s="33"/>
      <c r="Z6" s="33"/>
    </row>
    <row r="7" spans="1:44" s="5" customFormat="1" ht="18.75" customHeight="1">
      <c r="A7" s="34"/>
      <c r="B7" s="34"/>
      <c r="C7" s="34"/>
      <c r="D7" s="34"/>
      <c r="E7" s="39"/>
      <c r="F7" s="38" t="s">
        <v>37</v>
      </c>
      <c r="G7" s="37" t="s">
        <v>36</v>
      </c>
      <c r="H7" s="36" t="s">
        <v>35</v>
      </c>
      <c r="I7" s="38" t="s">
        <v>37</v>
      </c>
      <c r="J7" s="37" t="s">
        <v>36</v>
      </c>
      <c r="K7" s="36" t="s">
        <v>35</v>
      </c>
      <c r="L7" s="38" t="s">
        <v>37</v>
      </c>
      <c r="M7" s="37" t="s">
        <v>36</v>
      </c>
      <c r="N7" s="36" t="s">
        <v>35</v>
      </c>
      <c r="O7" s="38" t="s">
        <v>37</v>
      </c>
      <c r="P7" s="37" t="s">
        <v>36</v>
      </c>
      <c r="Q7" s="36" t="s">
        <v>35</v>
      </c>
      <c r="R7" s="38" t="s">
        <v>37</v>
      </c>
      <c r="S7" s="37" t="s">
        <v>36</v>
      </c>
      <c r="T7" s="36" t="s">
        <v>35</v>
      </c>
      <c r="U7" s="35"/>
      <c r="V7" s="34"/>
      <c r="W7" s="33"/>
      <c r="X7" s="33"/>
      <c r="Y7" s="33"/>
      <c r="Z7" s="33"/>
    </row>
    <row r="8" spans="1:44" s="5" customFormat="1" ht="18.75" customHeight="1">
      <c r="A8" s="27"/>
      <c r="B8" s="27"/>
      <c r="C8" s="27"/>
      <c r="D8" s="27"/>
      <c r="E8" s="32"/>
      <c r="F8" s="31" t="s">
        <v>31</v>
      </c>
      <c r="G8" s="30" t="s">
        <v>34</v>
      </c>
      <c r="H8" s="29" t="s">
        <v>33</v>
      </c>
      <c r="I8" s="31" t="s">
        <v>31</v>
      </c>
      <c r="J8" s="30" t="s">
        <v>34</v>
      </c>
      <c r="K8" s="29" t="s">
        <v>33</v>
      </c>
      <c r="L8" s="31" t="s">
        <v>31</v>
      </c>
      <c r="M8" s="30" t="s">
        <v>34</v>
      </c>
      <c r="N8" s="29" t="s">
        <v>33</v>
      </c>
      <c r="O8" s="31" t="s">
        <v>31</v>
      </c>
      <c r="P8" s="30" t="s">
        <v>34</v>
      </c>
      <c r="Q8" s="29" t="s">
        <v>33</v>
      </c>
      <c r="R8" s="31" t="s">
        <v>31</v>
      </c>
      <c r="S8" s="30" t="s">
        <v>34</v>
      </c>
      <c r="T8" s="29" t="s">
        <v>33</v>
      </c>
      <c r="U8" s="28"/>
      <c r="V8" s="27"/>
      <c r="W8" s="26"/>
      <c r="X8" s="26"/>
      <c r="Y8" s="26"/>
      <c r="Z8" s="25"/>
    </row>
    <row r="9" spans="1:44" s="18" customFormat="1" ht="25.5" customHeight="1">
      <c r="A9" s="22" t="s">
        <v>32</v>
      </c>
      <c r="B9" s="22"/>
      <c r="C9" s="22"/>
      <c r="D9" s="22"/>
      <c r="E9" s="24"/>
      <c r="F9" s="23">
        <f>AD9/1000</f>
        <v>401.36768999999998</v>
      </c>
      <c r="G9" s="23">
        <f>AE9/1000</f>
        <v>232.84130999999999</v>
      </c>
      <c r="H9" s="23">
        <f>AF9/1000</f>
        <v>168.52638000000002</v>
      </c>
      <c r="I9" s="23">
        <f>AG9/1000</f>
        <v>426.05518000000001</v>
      </c>
      <c r="J9" s="23">
        <f>AH9/1000</f>
        <v>235.93636999999998</v>
      </c>
      <c r="K9" s="23">
        <f>AI9/1000</f>
        <v>190.11882</v>
      </c>
      <c r="L9" s="23">
        <f>AJ9/1000</f>
        <v>429.37430000000001</v>
      </c>
      <c r="M9" s="23">
        <f>AK9/1000</f>
        <v>227.04746</v>
      </c>
      <c r="N9" s="23">
        <f>AL9/1000</f>
        <v>202.32684</v>
      </c>
      <c r="O9" s="23">
        <f>AM9/1000</f>
        <v>431.02616999999998</v>
      </c>
      <c r="P9" s="23">
        <f>AN9/1000</f>
        <v>240.64954</v>
      </c>
      <c r="Q9" s="23">
        <f>AO9/1000</f>
        <v>190.37664000000001</v>
      </c>
      <c r="R9" s="23">
        <f>AP9/1000</f>
        <v>429.34573999999998</v>
      </c>
      <c r="S9" s="23">
        <f>AQ9/1000</f>
        <v>238.03385999999998</v>
      </c>
      <c r="T9" s="23">
        <f>AR9/1000</f>
        <v>191.31188</v>
      </c>
      <c r="U9" s="22" t="s">
        <v>31</v>
      </c>
      <c r="V9" s="22"/>
      <c r="W9" s="21"/>
      <c r="X9" s="21"/>
      <c r="Y9" s="20"/>
      <c r="Z9" s="20"/>
      <c r="AD9" s="19">
        <v>401367.69</v>
      </c>
      <c r="AE9" s="19">
        <v>232841.31</v>
      </c>
      <c r="AF9" s="19">
        <v>168526.38</v>
      </c>
      <c r="AG9" s="19">
        <v>426055.18</v>
      </c>
      <c r="AH9" s="19">
        <v>235936.37</v>
      </c>
      <c r="AI9" s="19">
        <v>190118.82</v>
      </c>
      <c r="AJ9" s="19">
        <v>429374.3</v>
      </c>
      <c r="AK9" s="19">
        <v>227047.46</v>
      </c>
      <c r="AL9" s="19">
        <v>202326.84</v>
      </c>
      <c r="AM9" s="19">
        <v>431026.17</v>
      </c>
      <c r="AN9" s="19">
        <v>240649.54</v>
      </c>
      <c r="AO9" s="19">
        <v>190376.64</v>
      </c>
      <c r="AP9" s="19">
        <v>429345.74</v>
      </c>
      <c r="AQ9" s="19">
        <v>238033.86</v>
      </c>
      <c r="AR9" s="19">
        <v>191311.88</v>
      </c>
    </row>
    <row r="10" spans="1:44" s="2" customFormat="1" ht="20.25" customHeight="1">
      <c r="A10" s="2" t="s">
        <v>30</v>
      </c>
      <c r="F10" s="15">
        <f>AD10/1000</f>
        <v>7.0202099999999996</v>
      </c>
      <c r="G10" s="15">
        <f>AE10/1000</f>
        <v>5.2549700000000001</v>
      </c>
      <c r="H10" s="15">
        <f>AF10/1000</f>
        <v>1.76525</v>
      </c>
      <c r="I10" s="15">
        <f>AG10/1000</f>
        <v>2.6571599999999997</v>
      </c>
      <c r="J10" s="15">
        <f>AH10/1000</f>
        <v>1.35808</v>
      </c>
      <c r="K10" s="15">
        <f>AI10/1000</f>
        <v>1.2990899999999999</v>
      </c>
      <c r="L10" s="15">
        <f>AJ10/1000</f>
        <v>7.7585299999999995</v>
      </c>
      <c r="M10" s="15">
        <f>AK10/1000</f>
        <v>4.1132100000000005</v>
      </c>
      <c r="N10" s="15">
        <f>AL10/1000</f>
        <v>3.6453200000000003</v>
      </c>
      <c r="O10" s="15">
        <f>AM10/1000</f>
        <v>5.7274899999999995</v>
      </c>
      <c r="P10" s="15">
        <f>AN10/1000</f>
        <v>4.0758000000000001</v>
      </c>
      <c r="Q10" s="15">
        <f>AO10/1000</f>
        <v>1.6516900000000001</v>
      </c>
      <c r="R10" s="15">
        <f>AP10/1000</f>
        <v>9.1585400000000003</v>
      </c>
      <c r="S10" s="15">
        <f>AQ10/1000</f>
        <v>6.1514300000000004</v>
      </c>
      <c r="T10" s="15">
        <f>AR10/1000</f>
        <v>3.0071099999999999</v>
      </c>
      <c r="V10" s="2" t="s">
        <v>29</v>
      </c>
      <c r="AD10" s="17">
        <v>7020.21</v>
      </c>
      <c r="AE10" s="17">
        <v>5254.97</v>
      </c>
      <c r="AF10" s="17">
        <v>1765.25</v>
      </c>
      <c r="AG10" s="17">
        <v>2657.16</v>
      </c>
      <c r="AH10" s="17">
        <v>1358.08</v>
      </c>
      <c r="AI10" s="17">
        <v>1299.0899999999999</v>
      </c>
      <c r="AJ10" s="17">
        <v>7758.53</v>
      </c>
      <c r="AK10" s="17">
        <v>4113.21</v>
      </c>
      <c r="AL10" s="17">
        <v>3645.32</v>
      </c>
      <c r="AM10" s="17">
        <v>5727.49</v>
      </c>
      <c r="AN10" s="17">
        <v>4075.8</v>
      </c>
      <c r="AO10" s="17">
        <v>1651.69</v>
      </c>
      <c r="AP10" s="17">
        <v>9158.5400000000009</v>
      </c>
      <c r="AQ10" s="17">
        <v>6151.43</v>
      </c>
      <c r="AR10" s="17">
        <v>3007.11</v>
      </c>
    </row>
    <row r="11" spans="1:44" s="2" customFormat="1" ht="20.25" hidden="1" customHeight="1"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V11" s="2" t="s">
        <v>28</v>
      </c>
      <c r="AD11" s="17">
        <v>13271.06</v>
      </c>
      <c r="AE11" s="17">
        <v>3867.76</v>
      </c>
      <c r="AF11" s="17">
        <v>9403.2999999999993</v>
      </c>
      <c r="AG11" s="17">
        <v>10797.51</v>
      </c>
      <c r="AH11" s="17">
        <v>3730.42</v>
      </c>
      <c r="AI11" s="17">
        <v>7067.09</v>
      </c>
      <c r="AJ11" s="17">
        <v>11388.71</v>
      </c>
      <c r="AK11" s="17">
        <v>3512.25</v>
      </c>
      <c r="AL11" s="17">
        <v>7876.47</v>
      </c>
      <c r="AM11" s="17">
        <v>14411.97</v>
      </c>
      <c r="AN11" s="17">
        <v>4745.91</v>
      </c>
      <c r="AO11" s="17">
        <v>9666.06</v>
      </c>
      <c r="AP11" s="17">
        <v>17611.77</v>
      </c>
      <c r="AQ11" s="17">
        <v>5177.1899999999996</v>
      </c>
      <c r="AR11" s="17">
        <v>12434.58</v>
      </c>
    </row>
    <row r="12" spans="1:44" s="2" customFormat="1" ht="20.25" customHeight="1">
      <c r="A12" s="2" t="s">
        <v>27</v>
      </c>
      <c r="F12" s="15">
        <f>AD11/1000</f>
        <v>13.27106</v>
      </c>
      <c r="G12" s="15">
        <f>AE11/1000</f>
        <v>3.8677600000000001</v>
      </c>
      <c r="H12" s="15">
        <f>AF11/1000</f>
        <v>9.4032999999999998</v>
      </c>
      <c r="I12" s="15">
        <f>AG11/1000</f>
        <v>10.797510000000001</v>
      </c>
      <c r="J12" s="15">
        <f>AH11/1000</f>
        <v>3.7304200000000001</v>
      </c>
      <c r="K12" s="15">
        <f>AI11/1000</f>
        <v>7.0670900000000003</v>
      </c>
      <c r="L12" s="15">
        <f>AJ11/1000</f>
        <v>11.38871</v>
      </c>
      <c r="M12" s="15">
        <f>AK11/1000</f>
        <v>3.5122499999999999</v>
      </c>
      <c r="N12" s="15">
        <f>AL11/1000</f>
        <v>7.8764700000000003</v>
      </c>
      <c r="O12" s="15">
        <f>AM11/1000</f>
        <v>14.41197</v>
      </c>
      <c r="P12" s="15">
        <f>AN11/1000</f>
        <v>4.7459100000000003</v>
      </c>
      <c r="Q12" s="15">
        <f>AO11/1000</f>
        <v>9.6660599999999999</v>
      </c>
      <c r="R12" s="15">
        <f>AP11/1000</f>
        <v>17.61177</v>
      </c>
      <c r="S12" s="15">
        <f>AQ11/1000</f>
        <v>5.1771899999999995</v>
      </c>
      <c r="T12" s="15">
        <f>AR11/1000</f>
        <v>12.43458</v>
      </c>
      <c r="V12" s="2" t="s">
        <v>26</v>
      </c>
      <c r="AD12" s="17">
        <v>7391.95</v>
      </c>
      <c r="AE12" s="17">
        <v>4341.95</v>
      </c>
      <c r="AF12" s="17">
        <v>3050</v>
      </c>
      <c r="AG12" s="17">
        <v>6791.67</v>
      </c>
      <c r="AH12" s="17">
        <v>3121.17</v>
      </c>
      <c r="AI12" s="17">
        <v>3670.5</v>
      </c>
      <c r="AJ12" s="17">
        <v>7931.4</v>
      </c>
      <c r="AK12" s="17">
        <v>4074.78</v>
      </c>
      <c r="AL12" s="17">
        <v>3856.62</v>
      </c>
      <c r="AM12" s="17">
        <v>4068.97</v>
      </c>
      <c r="AN12" s="17">
        <v>1499.29</v>
      </c>
      <c r="AO12" s="17">
        <v>2569.6799999999998</v>
      </c>
      <c r="AP12" s="17">
        <v>7898.76</v>
      </c>
      <c r="AQ12" s="17">
        <v>4642.3100000000004</v>
      </c>
      <c r="AR12" s="17">
        <v>3256.44</v>
      </c>
    </row>
    <row r="13" spans="1:44" s="2" customFormat="1" ht="20.25" customHeight="1">
      <c r="A13" s="2" t="s">
        <v>25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V13" s="2" t="s">
        <v>24</v>
      </c>
      <c r="AD13" s="17">
        <v>5846.05</v>
      </c>
      <c r="AE13" s="17">
        <v>1785.62</v>
      </c>
      <c r="AF13" s="17">
        <v>4060.43</v>
      </c>
      <c r="AG13" s="17">
        <v>5670.72</v>
      </c>
      <c r="AH13" s="17">
        <v>1805.45</v>
      </c>
      <c r="AI13" s="17">
        <v>3865.27</v>
      </c>
      <c r="AJ13" s="17">
        <v>7845.98</v>
      </c>
      <c r="AK13" s="17">
        <v>3414.73</v>
      </c>
      <c r="AL13" s="17">
        <v>4431.25</v>
      </c>
      <c r="AM13" s="17">
        <v>8830.7900000000009</v>
      </c>
      <c r="AN13" s="17">
        <v>3290.26</v>
      </c>
      <c r="AO13" s="17">
        <v>5540.53</v>
      </c>
      <c r="AP13" s="17">
        <v>10089.49</v>
      </c>
      <c r="AQ13" s="17">
        <v>1823.72</v>
      </c>
      <c r="AR13" s="17">
        <v>8265.7800000000007</v>
      </c>
    </row>
    <row r="14" spans="1:44" s="2" customFormat="1" ht="20.25" customHeight="1">
      <c r="B14" s="2" t="s">
        <v>23</v>
      </c>
      <c r="F14" s="15">
        <f>AD12/1000</f>
        <v>7.3919499999999996</v>
      </c>
      <c r="G14" s="15">
        <f>AE12/1000</f>
        <v>4.3419499999999998</v>
      </c>
      <c r="H14" s="15">
        <f>AF12/1000</f>
        <v>3.05</v>
      </c>
      <c r="I14" s="15">
        <f>AG12/1000</f>
        <v>6.7916699999999999</v>
      </c>
      <c r="J14" s="15">
        <f>AH12/1000</f>
        <v>3.1211700000000002</v>
      </c>
      <c r="K14" s="15">
        <f>AI12/1000</f>
        <v>3.6705000000000001</v>
      </c>
      <c r="L14" s="15">
        <f>AJ12/1000</f>
        <v>7.9314</v>
      </c>
      <c r="M14" s="15">
        <f>AK12/1000</f>
        <v>4.0747800000000005</v>
      </c>
      <c r="N14" s="15">
        <f>AL12/1000</f>
        <v>3.8566199999999999</v>
      </c>
      <c r="O14" s="15">
        <f>AM12/1000</f>
        <v>4.0689700000000002</v>
      </c>
      <c r="P14" s="15">
        <f>AN12/1000</f>
        <v>1.49929</v>
      </c>
      <c r="Q14" s="15">
        <f>AO12/1000</f>
        <v>2.56968</v>
      </c>
      <c r="R14" s="15">
        <f>AP12/1000</f>
        <v>7.8987600000000002</v>
      </c>
      <c r="S14" s="15">
        <f>AQ12/1000</f>
        <v>4.6423100000000002</v>
      </c>
      <c r="T14" s="15">
        <f>AR12/1000</f>
        <v>3.25644</v>
      </c>
      <c r="V14" s="2" t="s">
        <v>22</v>
      </c>
      <c r="AD14" s="17">
        <v>54692.24</v>
      </c>
      <c r="AE14" s="17">
        <v>19946.919999999998</v>
      </c>
      <c r="AF14" s="17">
        <v>34745.33</v>
      </c>
      <c r="AG14" s="17">
        <v>53738.91</v>
      </c>
      <c r="AH14" s="17">
        <v>16992.52</v>
      </c>
      <c r="AI14" s="17">
        <v>36746.39</v>
      </c>
      <c r="AJ14" s="17">
        <v>48180.52</v>
      </c>
      <c r="AK14" s="17">
        <v>14560.98</v>
      </c>
      <c r="AL14" s="17">
        <v>33619.550000000003</v>
      </c>
      <c r="AM14" s="17">
        <v>64962.55</v>
      </c>
      <c r="AN14" s="17">
        <v>22912.52</v>
      </c>
      <c r="AO14" s="17">
        <v>42050.03</v>
      </c>
      <c r="AP14" s="17">
        <v>66957.53</v>
      </c>
      <c r="AQ14" s="17">
        <v>21090.87</v>
      </c>
      <c r="AR14" s="17">
        <v>45866.66</v>
      </c>
    </row>
    <row r="15" spans="1:44" s="2" customFormat="1" ht="20.25" customHeight="1">
      <c r="A15" s="2" t="s">
        <v>21</v>
      </c>
      <c r="F15" s="15">
        <f>AD13/1000</f>
        <v>5.84605</v>
      </c>
      <c r="G15" s="15">
        <f>AE13/1000</f>
        <v>1.78562</v>
      </c>
      <c r="H15" s="15">
        <f>AF13/1000</f>
        <v>4.0604300000000002</v>
      </c>
      <c r="I15" s="15">
        <f>AG13/1000</f>
        <v>5.6707200000000002</v>
      </c>
      <c r="J15" s="15">
        <f>AH13/1000</f>
        <v>1.80545</v>
      </c>
      <c r="K15" s="15">
        <f>AI13/1000</f>
        <v>3.8652699999999998</v>
      </c>
      <c r="L15" s="15">
        <f>AJ13/1000</f>
        <v>7.84598</v>
      </c>
      <c r="M15" s="15">
        <f>AK13/1000</f>
        <v>3.41473</v>
      </c>
      <c r="N15" s="15">
        <f>AL13/1000</f>
        <v>4.4312500000000004</v>
      </c>
      <c r="O15" s="15">
        <f>AM13/1000</f>
        <v>8.8307900000000004</v>
      </c>
      <c r="P15" s="15">
        <f>AN13/1000</f>
        <v>3.2902600000000004</v>
      </c>
      <c r="Q15" s="15">
        <f>AO13/1000</f>
        <v>5.5405299999999995</v>
      </c>
      <c r="R15" s="15">
        <f>AP13/1000</f>
        <v>10.08949</v>
      </c>
      <c r="S15" s="15">
        <f>AQ13/1000</f>
        <v>1.82372</v>
      </c>
      <c r="T15" s="15">
        <f>AR13/1000</f>
        <v>8.2657800000000012</v>
      </c>
      <c r="V15" s="2" t="s">
        <v>20</v>
      </c>
      <c r="AD15" s="17">
        <v>163961.57</v>
      </c>
      <c r="AE15" s="17">
        <v>98235.62</v>
      </c>
      <c r="AF15" s="17">
        <v>65725.94</v>
      </c>
      <c r="AG15" s="17">
        <v>220523.88</v>
      </c>
      <c r="AH15" s="17">
        <v>126717.52</v>
      </c>
      <c r="AI15" s="17">
        <v>93806.36</v>
      </c>
      <c r="AJ15" s="17">
        <v>216836.71</v>
      </c>
      <c r="AK15" s="17">
        <v>116680.74</v>
      </c>
      <c r="AL15" s="17">
        <v>100155.97</v>
      </c>
      <c r="AM15" s="17">
        <v>205114.42</v>
      </c>
      <c r="AN15" s="17">
        <v>121105.49</v>
      </c>
      <c r="AO15" s="17">
        <v>84008.93</v>
      </c>
      <c r="AP15" s="17">
        <v>169208.17</v>
      </c>
      <c r="AQ15" s="17">
        <v>103696.54</v>
      </c>
      <c r="AR15" s="17">
        <v>65511.63</v>
      </c>
    </row>
    <row r="16" spans="1:44" s="2" customFormat="1" ht="20.25" customHeight="1">
      <c r="A16" s="2" t="s">
        <v>19</v>
      </c>
      <c r="F16" s="15">
        <f>AD14/1000</f>
        <v>54.692239999999998</v>
      </c>
      <c r="G16" s="15">
        <f>AE14/1000</f>
        <v>19.946919999999999</v>
      </c>
      <c r="H16" s="15">
        <f>AF14/1000</f>
        <v>34.745330000000003</v>
      </c>
      <c r="I16" s="15">
        <f>AG14/1000</f>
        <v>53.738910000000004</v>
      </c>
      <c r="J16" s="15">
        <f>AH14/1000</f>
        <v>16.992519999999999</v>
      </c>
      <c r="K16" s="15">
        <f>AI14/1000</f>
        <v>36.746389999999998</v>
      </c>
      <c r="L16" s="15">
        <f>AJ14/1000</f>
        <v>48.180519999999994</v>
      </c>
      <c r="M16" s="15">
        <f>AK14/1000</f>
        <v>14.560979999999999</v>
      </c>
      <c r="N16" s="15">
        <f>AL14/1000</f>
        <v>33.619550000000004</v>
      </c>
      <c r="O16" s="15">
        <f>AM14/1000</f>
        <v>64.962550000000007</v>
      </c>
      <c r="P16" s="15">
        <f>AN14/1000</f>
        <v>22.912520000000001</v>
      </c>
      <c r="Q16" s="15">
        <f>AO14/1000</f>
        <v>42.05003</v>
      </c>
      <c r="R16" s="15">
        <f>AP14/1000</f>
        <v>66.957530000000006</v>
      </c>
      <c r="S16" s="15">
        <f>AQ14/1000</f>
        <v>21.090869999999999</v>
      </c>
      <c r="T16" s="15">
        <f>AR14/1000</f>
        <v>45.866660000000003</v>
      </c>
      <c r="V16" s="2" t="s">
        <v>18</v>
      </c>
      <c r="AD16" s="17">
        <v>38014.53</v>
      </c>
      <c r="AE16" s="17">
        <v>26383.21</v>
      </c>
      <c r="AF16" s="17">
        <v>11631.32</v>
      </c>
      <c r="AG16" s="17">
        <v>38962.18</v>
      </c>
      <c r="AH16" s="17">
        <v>28981.37</v>
      </c>
      <c r="AI16" s="17">
        <v>9980.7999999999993</v>
      </c>
      <c r="AJ16" s="17">
        <v>36857.519999999997</v>
      </c>
      <c r="AK16" s="17">
        <v>27937.83</v>
      </c>
      <c r="AL16" s="17">
        <v>8919.69</v>
      </c>
      <c r="AM16" s="17">
        <v>40630.21</v>
      </c>
      <c r="AN16" s="17">
        <v>27390.5</v>
      </c>
      <c r="AO16" s="17">
        <v>13239.71</v>
      </c>
      <c r="AP16" s="17">
        <v>42322.07</v>
      </c>
      <c r="AQ16" s="17">
        <v>31091.84</v>
      </c>
      <c r="AR16" s="17">
        <v>11230.23</v>
      </c>
    </row>
    <row r="17" spans="1:44" s="2" customFormat="1" ht="20.25" customHeight="1">
      <c r="A17" s="2" t="s">
        <v>17</v>
      </c>
      <c r="F17" s="15">
        <f>AD15/1000</f>
        <v>163.96156999999999</v>
      </c>
      <c r="G17" s="15">
        <f>AE15/1000</f>
        <v>98.235619999999997</v>
      </c>
      <c r="H17" s="15">
        <f>AF15/1000</f>
        <v>65.725940000000008</v>
      </c>
      <c r="I17" s="15">
        <f>AG15/1000</f>
        <v>220.52387999999999</v>
      </c>
      <c r="J17" s="15">
        <f>AH15/1000</f>
        <v>126.71752000000001</v>
      </c>
      <c r="K17" s="15">
        <f>AI15/1000</f>
        <v>93.806359999999998</v>
      </c>
      <c r="L17" s="15">
        <f>AJ15/1000</f>
        <v>216.83670999999998</v>
      </c>
      <c r="M17" s="15">
        <f>AK15/1000</f>
        <v>116.68074</v>
      </c>
      <c r="N17" s="15">
        <f>AL15/1000</f>
        <v>100.15597</v>
      </c>
      <c r="O17" s="15">
        <f>AM15/1000</f>
        <v>205.11442000000002</v>
      </c>
      <c r="P17" s="15">
        <f>AN15/1000</f>
        <v>121.10549</v>
      </c>
      <c r="Q17" s="15">
        <f>AO15/1000</f>
        <v>84.008929999999992</v>
      </c>
      <c r="R17" s="15">
        <f>AP15/1000</f>
        <v>169.20817000000002</v>
      </c>
      <c r="S17" s="15">
        <f>AQ15/1000</f>
        <v>103.69654</v>
      </c>
      <c r="T17" s="15">
        <f>AR15/1000</f>
        <v>65.511629999999997</v>
      </c>
      <c r="V17" s="2" t="s">
        <v>16</v>
      </c>
      <c r="AD17" s="17">
        <v>33074.050000000003</v>
      </c>
      <c r="AE17" s="17">
        <v>29282.23</v>
      </c>
      <c r="AF17" s="17">
        <v>3791.82</v>
      </c>
      <c r="AG17" s="17">
        <v>19878.12</v>
      </c>
      <c r="AH17" s="17">
        <v>15366.12</v>
      </c>
      <c r="AI17" s="17">
        <v>4512</v>
      </c>
      <c r="AJ17" s="17">
        <v>18814.72</v>
      </c>
      <c r="AK17" s="17">
        <v>16379.64</v>
      </c>
      <c r="AL17" s="17">
        <v>2435.08</v>
      </c>
      <c r="AM17" s="17">
        <v>27831.46</v>
      </c>
      <c r="AN17" s="17">
        <v>26243.93</v>
      </c>
      <c r="AO17" s="17">
        <v>1587.52</v>
      </c>
      <c r="AP17" s="17">
        <v>26924.16</v>
      </c>
      <c r="AQ17" s="17">
        <v>23553.63</v>
      </c>
      <c r="AR17" s="17">
        <v>3370.53</v>
      </c>
    </row>
    <row r="18" spans="1:44" s="2" customFormat="1" ht="20.25" customHeight="1"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V18" s="2" t="s">
        <v>15</v>
      </c>
      <c r="AD18" s="17">
        <v>78096.02</v>
      </c>
      <c r="AE18" s="17">
        <v>43743.03</v>
      </c>
      <c r="AF18" s="17">
        <v>34352.980000000003</v>
      </c>
      <c r="AG18" s="17">
        <v>66855.899999999994</v>
      </c>
      <c r="AH18" s="17">
        <v>37684.589999999997</v>
      </c>
      <c r="AI18" s="17">
        <v>29171.31</v>
      </c>
      <c r="AJ18" s="17">
        <v>73760.210000000006</v>
      </c>
      <c r="AK18" s="17">
        <v>36373.31</v>
      </c>
      <c r="AL18" s="17">
        <v>37386.89</v>
      </c>
      <c r="AM18" s="17">
        <v>59448.32</v>
      </c>
      <c r="AN18" s="17">
        <v>29385.84</v>
      </c>
      <c r="AO18" s="17">
        <v>30062.49</v>
      </c>
      <c r="AP18" s="17">
        <v>79175.259999999995</v>
      </c>
      <c r="AQ18" s="17">
        <v>40806.33</v>
      </c>
      <c r="AR18" s="17">
        <v>38368.93</v>
      </c>
    </row>
    <row r="19" spans="1:44" s="2" customFormat="1" ht="20.25" customHeight="1">
      <c r="A19" s="2" t="s">
        <v>14</v>
      </c>
      <c r="F19" s="15">
        <f>AD16/1000</f>
        <v>38.014530000000001</v>
      </c>
      <c r="G19" s="15">
        <f>AE16/1000</f>
        <v>26.383209999999998</v>
      </c>
      <c r="H19" s="15">
        <f>AF16/1000</f>
        <v>11.631320000000001</v>
      </c>
      <c r="I19" s="15">
        <f>AG16/1000</f>
        <v>38.962180000000004</v>
      </c>
      <c r="J19" s="15">
        <f>AH16/1000</f>
        <v>28.981369999999998</v>
      </c>
      <c r="K19" s="15">
        <f>AI16/1000</f>
        <v>9.9807999999999986</v>
      </c>
      <c r="L19" s="15">
        <f>AJ16/1000</f>
        <v>36.857519999999994</v>
      </c>
      <c r="M19" s="15">
        <f>AK16/1000</f>
        <v>27.937830000000002</v>
      </c>
      <c r="N19" s="15">
        <f>AL16/1000</f>
        <v>8.919690000000001</v>
      </c>
      <c r="O19" s="15">
        <f>AM16/1000</f>
        <v>40.630209999999998</v>
      </c>
      <c r="P19" s="15">
        <f>AN16/1000</f>
        <v>27.390499999999999</v>
      </c>
      <c r="Q19" s="15">
        <f>AO16/1000</f>
        <v>13.239709999999999</v>
      </c>
      <c r="R19" s="15">
        <f>AP16/1000</f>
        <v>42.322069999999997</v>
      </c>
      <c r="S19" s="15">
        <f>AQ16/1000</f>
        <v>31.091840000000001</v>
      </c>
      <c r="T19" s="15">
        <f>AR16/1000</f>
        <v>11.230229999999999</v>
      </c>
      <c r="V19" s="2" t="s">
        <v>13</v>
      </c>
      <c r="AD19" s="17" t="s">
        <v>5</v>
      </c>
      <c r="AE19" s="17" t="s">
        <v>5</v>
      </c>
      <c r="AF19" s="17" t="s">
        <v>5</v>
      </c>
      <c r="AG19" s="17">
        <v>179.12</v>
      </c>
      <c r="AH19" s="17">
        <v>179.12</v>
      </c>
      <c r="AI19" s="17" t="s">
        <v>5</v>
      </c>
      <c r="AJ19" s="17" t="s">
        <v>5</v>
      </c>
      <c r="AK19" s="17" t="s">
        <v>5</v>
      </c>
      <c r="AL19" s="17" t="s">
        <v>5</v>
      </c>
      <c r="AM19" s="17" t="s">
        <v>5</v>
      </c>
      <c r="AN19" s="17" t="s">
        <v>5</v>
      </c>
      <c r="AO19" s="17" t="s">
        <v>5</v>
      </c>
      <c r="AP19" s="17" t="s">
        <v>5</v>
      </c>
      <c r="AQ19" s="17" t="s">
        <v>5</v>
      </c>
      <c r="AR19" s="17" t="s">
        <v>5</v>
      </c>
    </row>
    <row r="20" spans="1:44" s="2" customFormat="1" ht="20.25" customHeight="1">
      <c r="A20" s="2" t="s">
        <v>12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V20" s="2" t="s">
        <v>11</v>
      </c>
    </row>
    <row r="21" spans="1:44" s="2" customFormat="1" ht="20.25" customHeight="1">
      <c r="B21" s="2" t="s">
        <v>10</v>
      </c>
      <c r="F21" s="15">
        <f>AD17/1000</f>
        <v>33.07405</v>
      </c>
      <c r="G21" s="15">
        <f>AE17/1000</f>
        <v>29.282229999999998</v>
      </c>
      <c r="H21" s="15">
        <f>AF17/1000</f>
        <v>3.79182</v>
      </c>
      <c r="I21" s="15">
        <f>AG17/1000</f>
        <v>19.878119999999999</v>
      </c>
      <c r="J21" s="15">
        <f>AH17/1000</f>
        <v>15.36612</v>
      </c>
      <c r="K21" s="15">
        <f>AI17/1000</f>
        <v>4.5119999999999996</v>
      </c>
      <c r="L21" s="15">
        <f>AJ17/1000</f>
        <v>18.814720000000001</v>
      </c>
      <c r="M21" s="15">
        <f>AK17/1000</f>
        <v>16.379639999999998</v>
      </c>
      <c r="N21" s="15">
        <f>AL17/1000</f>
        <v>2.4350800000000001</v>
      </c>
      <c r="O21" s="15">
        <f>AM17/1000</f>
        <v>27.83146</v>
      </c>
      <c r="P21" s="15">
        <f>AN17/1000</f>
        <v>26.243929999999999</v>
      </c>
      <c r="Q21" s="15">
        <f>AO17/1000</f>
        <v>1.58752</v>
      </c>
      <c r="R21" s="15">
        <f>AP17/1000</f>
        <v>26.924160000000001</v>
      </c>
      <c r="S21" s="15">
        <f>AQ17/1000</f>
        <v>23.553630000000002</v>
      </c>
      <c r="T21" s="15">
        <f>AR17/1000</f>
        <v>3.37053</v>
      </c>
      <c r="U21" s="16">
        <f>AS17/1000</f>
        <v>0</v>
      </c>
      <c r="V21" s="2" t="s">
        <v>9</v>
      </c>
    </row>
    <row r="22" spans="1:44" s="2" customFormat="1" ht="20.25" customHeight="1">
      <c r="A22" s="2" t="s">
        <v>8</v>
      </c>
      <c r="F22" s="15">
        <f>AD18/1000</f>
        <v>78.09602000000001</v>
      </c>
      <c r="G22" s="15">
        <f>AE18/1000</f>
        <v>43.743029999999997</v>
      </c>
      <c r="H22" s="15">
        <f>AF18/1000</f>
        <v>34.352980000000002</v>
      </c>
      <c r="I22" s="15">
        <f>AG18/1000</f>
        <v>66.855899999999991</v>
      </c>
      <c r="J22" s="15">
        <f>AH18/1000</f>
        <v>37.68459</v>
      </c>
      <c r="K22" s="15">
        <f>AI18/1000</f>
        <v>29.171310000000002</v>
      </c>
      <c r="L22" s="15">
        <f>AJ18/1000</f>
        <v>73.760210000000001</v>
      </c>
      <c r="M22" s="15">
        <f>AK18/1000</f>
        <v>36.373309999999996</v>
      </c>
      <c r="N22" s="15">
        <f>AL18/1000</f>
        <v>37.386890000000001</v>
      </c>
      <c r="O22" s="15">
        <f>AM18/1000</f>
        <v>59.448320000000002</v>
      </c>
      <c r="P22" s="15">
        <f>AN18/1000</f>
        <v>29.385840000000002</v>
      </c>
      <c r="Q22" s="15">
        <f>AO18/1000</f>
        <v>30.06249</v>
      </c>
      <c r="R22" s="15">
        <f>AP18/1000</f>
        <v>79.175259999999994</v>
      </c>
      <c r="S22" s="15">
        <f>AQ18/1000</f>
        <v>40.806330000000003</v>
      </c>
      <c r="T22" s="15">
        <f>AR18/1000</f>
        <v>38.368929999999999</v>
      </c>
      <c r="V22" s="2" t="s">
        <v>7</v>
      </c>
    </row>
    <row r="23" spans="1:44" s="2" customFormat="1" ht="20.25" customHeight="1">
      <c r="A23" s="2" t="s">
        <v>6</v>
      </c>
      <c r="F23" s="14" t="s">
        <v>5</v>
      </c>
      <c r="G23" s="14" t="s">
        <v>5</v>
      </c>
      <c r="H23" s="14" t="s">
        <v>5</v>
      </c>
      <c r="I23" s="14">
        <f>AG19/1000</f>
        <v>0.17912</v>
      </c>
      <c r="J23" s="14">
        <f>AH19/1000</f>
        <v>0.17912</v>
      </c>
      <c r="K23" s="14" t="s">
        <v>5</v>
      </c>
      <c r="L23" s="14" t="s">
        <v>5</v>
      </c>
      <c r="M23" s="14" t="s">
        <v>5</v>
      </c>
      <c r="N23" s="14" t="s">
        <v>5</v>
      </c>
      <c r="O23" s="14" t="s">
        <v>5</v>
      </c>
      <c r="P23" s="14" t="s">
        <v>5</v>
      </c>
      <c r="Q23" s="14" t="s">
        <v>5</v>
      </c>
      <c r="R23" s="14" t="s">
        <v>5</v>
      </c>
      <c r="S23" s="14" t="s">
        <v>5</v>
      </c>
      <c r="T23" s="14" t="s">
        <v>5</v>
      </c>
      <c r="V23" s="2" t="s">
        <v>4</v>
      </c>
    </row>
    <row r="24" spans="1:44" s="5" customFormat="1" ht="20.25" customHeight="1">
      <c r="A24" s="2"/>
      <c r="B24" s="2"/>
      <c r="C24" s="2"/>
      <c r="D24" s="2"/>
      <c r="E24" s="2"/>
      <c r="F24" s="12"/>
      <c r="G24" s="11"/>
      <c r="H24" s="13"/>
      <c r="I24" s="13"/>
      <c r="J24" s="11"/>
      <c r="K24" s="6"/>
      <c r="L24" s="11"/>
      <c r="M24" s="12"/>
      <c r="N24" s="12"/>
      <c r="O24" s="11"/>
      <c r="P24" s="11"/>
      <c r="Q24" s="11"/>
      <c r="R24" s="11"/>
      <c r="S24" s="11"/>
      <c r="T24" s="11"/>
      <c r="U24" s="2"/>
      <c r="V24" s="2"/>
      <c r="W24" s="6"/>
      <c r="X24" s="6"/>
      <c r="Y24" s="6"/>
      <c r="Z24" s="6"/>
    </row>
    <row r="25" spans="1:44" s="5" customFormat="1" ht="3" customHeight="1">
      <c r="A25" s="7"/>
      <c r="B25" s="7"/>
      <c r="C25" s="7"/>
      <c r="D25" s="7"/>
      <c r="E25" s="7"/>
      <c r="F25" s="10"/>
      <c r="G25" s="9"/>
      <c r="H25" s="8"/>
      <c r="I25" s="8"/>
      <c r="J25" s="9"/>
      <c r="K25" s="7"/>
      <c r="L25" s="9"/>
      <c r="M25" s="10"/>
      <c r="N25" s="10"/>
      <c r="O25" s="9"/>
      <c r="P25" s="9"/>
      <c r="Q25" s="9"/>
      <c r="R25" s="9"/>
      <c r="S25" s="9"/>
      <c r="T25" s="8"/>
      <c r="U25" s="7"/>
      <c r="V25" s="7"/>
      <c r="W25" s="6"/>
      <c r="X25" s="6"/>
      <c r="Y25" s="6"/>
      <c r="Z25" s="6"/>
    </row>
    <row r="26" spans="1:44" s="5" customFormat="1" ht="3" customHeight="1">
      <c r="W26" s="6"/>
      <c r="X26" s="6"/>
      <c r="Y26" s="6"/>
      <c r="Z26" s="6"/>
    </row>
    <row r="27" spans="1:44" s="2" customFormat="1" ht="15.75">
      <c r="C27" s="4" t="s">
        <v>3</v>
      </c>
      <c r="D27" s="3" t="s">
        <v>2</v>
      </c>
    </row>
    <row r="28" spans="1:44" s="2" customFormat="1" ht="15.75">
      <c r="C28" s="4" t="s">
        <v>1</v>
      </c>
      <c r="D28" s="3" t="s">
        <v>0</v>
      </c>
    </row>
    <row r="29" spans="1:44" s="2" customFormat="1" ht="15.75">
      <c r="C29" s="4"/>
      <c r="D29" s="3"/>
    </row>
    <row r="30" spans="1:44" s="2" customFormat="1" ht="15.75">
      <c r="C30" s="4"/>
      <c r="D30" s="3"/>
    </row>
  </sheetData>
  <mergeCells count="16">
    <mergeCell ref="L5:N5"/>
    <mergeCell ref="L6:N6"/>
    <mergeCell ref="F4:Q4"/>
    <mergeCell ref="R4:T4"/>
    <mergeCell ref="U9:V9"/>
    <mergeCell ref="O5:Q5"/>
    <mergeCell ref="O6:Q6"/>
    <mergeCell ref="R5:T5"/>
    <mergeCell ref="R6:T6"/>
    <mergeCell ref="U4:V8"/>
    <mergeCell ref="A9:E9"/>
    <mergeCell ref="F5:H5"/>
    <mergeCell ref="F6:H6"/>
    <mergeCell ref="I5:K5"/>
    <mergeCell ref="I6:K6"/>
    <mergeCell ref="A4:E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T-2.3</vt:lpstr>
      <vt:lpstr>'T-2.3'!Print_Area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</dc:creator>
  <cp:lastModifiedBy>boy</cp:lastModifiedBy>
  <dcterms:created xsi:type="dcterms:W3CDTF">2017-01-04T03:05:06Z</dcterms:created>
  <dcterms:modified xsi:type="dcterms:W3CDTF">2017-01-04T03:05:16Z</dcterms:modified>
</cp:coreProperties>
</file>