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6.3" sheetId="1" r:id="rId1"/>
  </sheets>
  <definedNames>
    <definedName name="_xlnm.Print_Area" localSheetId="0">'T-16.3'!$A$1:$O$27</definedName>
  </definedNames>
  <calcPr calcId="125725"/>
</workbook>
</file>

<file path=xl/calcChain.xml><?xml version="1.0" encoding="utf-8"?>
<calcChain xmlns="http://schemas.openxmlformats.org/spreadsheetml/2006/main">
  <c r="E9" i="1"/>
  <c r="F9"/>
  <c r="G9"/>
  <c r="H10"/>
  <c r="I10"/>
  <c r="J10"/>
  <c r="H11"/>
  <c r="I11"/>
  <c r="J11"/>
  <c r="E13"/>
  <c r="F13"/>
  <c r="G13"/>
  <c r="H14"/>
  <c r="I14"/>
  <c r="J14"/>
  <c r="H15"/>
  <c r="I15"/>
  <c r="J15"/>
  <c r="E17"/>
  <c r="F17"/>
  <c r="G17"/>
  <c r="H18"/>
  <c r="I18"/>
  <c r="J18"/>
  <c r="H19"/>
  <c r="I19"/>
  <c r="J19"/>
</calcChain>
</file>

<file path=xl/sharedStrings.xml><?xml version="1.0" encoding="utf-8"?>
<sst xmlns="http://schemas.openxmlformats.org/spreadsheetml/2006/main" count="62" uniqueCount="39">
  <si>
    <t xml:space="preserve"> </t>
  </si>
  <si>
    <t>62 - กำแพงเพชร</t>
  </si>
  <si>
    <t>3 - ภาคเหนือ</t>
  </si>
  <si>
    <t>2556</t>
  </si>
  <si>
    <t>2557</t>
  </si>
  <si>
    <t>2558</t>
  </si>
  <si>
    <t>ไม่ใช้</t>
  </si>
  <si>
    <t>ใช้</t>
  </si>
  <si>
    <t>ใน/นอกเขตเทศบาล</t>
  </si>
  <si>
    <t>ภาคและจังหวัด</t>
  </si>
  <si>
    <t>ภาค</t>
  </si>
  <si>
    <t>ปี</t>
  </si>
  <si>
    <t>การมีโทรศัพท์มือถือ</t>
  </si>
  <si>
    <t>การใช้อินเตอร์เน็ต</t>
  </si>
  <si>
    <t>การใช้คอมพิวเตอร์</t>
  </si>
  <si>
    <t>จำนวนประชากร</t>
  </si>
  <si>
    <t xml:space="preserve">Sourec:  The  2015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</si>
  <si>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พ.ศ.2558 สำนักงานสถิติแห่งชาติ</t>
  </si>
  <si>
    <t>None</t>
  </si>
  <si>
    <t>ไม่มี</t>
  </si>
  <si>
    <t>Have</t>
  </si>
  <si>
    <t>มี</t>
  </si>
  <si>
    <t>Mobile using</t>
  </si>
  <si>
    <t>Used</t>
  </si>
  <si>
    <t>Internet using</t>
  </si>
  <si>
    <t>การใช้อินเทอร์เน็ต</t>
  </si>
  <si>
    <t>Computer using</t>
  </si>
  <si>
    <t>(2015)</t>
  </si>
  <si>
    <t>(2014)</t>
  </si>
  <si>
    <t>(2013)</t>
  </si>
  <si>
    <t xml:space="preserve">       Information and      communication technology devices</t>
  </si>
  <si>
    <t>ร้อยละ Percent</t>
  </si>
  <si>
    <t>จำนวน  Number</t>
  </si>
  <si>
    <t xml:space="preserve">            การใช้เทคโนโลยีสารสนเทศ       และการสื่อสาร</t>
  </si>
  <si>
    <t>(คน  Person)</t>
  </si>
  <si>
    <t>Population Aged 6 Years and Over Access to Computer, Internet and Mobile Phone: 2013 - 2015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</si>
  <si>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</si>
  <si>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2556 - 2558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</si>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</sst>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8"/>
      <color theme="8" tint="-0.49998474074526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58">
    <xf numFmtId="0" fontId="0" fillId="0" borderId="0" xfId="0"/>
    <xf numFmtId="0" fontId="1" fillId="0" borderId="0" xfId="0" applyFont="1" applyBorder="1"/>
    <xf numFmtId="0" fontId="1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0" fontId="2" fillId="0" borderId="2" xfId="0" applyFont="1" applyBorder="1"/>
    <xf numFmtId="0" fontId="3" fillId="0" borderId="2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0" xfId="0" applyFont="1" applyBorder="1"/>
    <xf numFmtId="0" fontId="2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87" fontId="2" fillId="0" borderId="11" xfId="0" applyNumberFormat="1" applyFont="1" applyBorder="1" applyAlignment="1">
      <alignment horizontal="center"/>
    </xf>
    <xf numFmtId="187" fontId="2" fillId="0" borderId="12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0" fontId="5" fillId="0" borderId="0" xfId="0" applyFont="1" applyBorder="1"/>
    <xf numFmtId="187" fontId="5" fillId="0" borderId="11" xfId="0" applyNumberFormat="1" applyFont="1" applyBorder="1" applyAlignment="1">
      <alignment horizontal="center"/>
    </xf>
    <xf numFmtId="187" fontId="5" fillId="0" borderId="12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3" fontId="5" fillId="0" borderId="2" xfId="0" applyNumberFormat="1" applyFont="1" applyBorder="1"/>
    <xf numFmtId="0" fontId="1" fillId="0" borderId="0" xfId="0" applyFont="1" applyBorder="1" applyAlignment="1">
      <alignment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quotePrefix="1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</cellXfs>
  <cellStyles count="4">
    <cellStyle name="Comma 3" xfId="1"/>
    <cellStyle name="Normal 3" xfId="2"/>
    <cellStyle name="Normal_Sheet2_1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304800</xdr:colOff>
      <xdr:row>27</xdr:row>
      <xdr:rowOff>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448800" y="0"/>
          <a:ext cx="447675" cy="6629400"/>
          <a:chOff x="992" y="0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33"/>
  <sheetViews>
    <sheetView showGridLines="0" tabSelected="1" topLeftCell="A19" zoomScaleNormal="100" workbookViewId="0">
      <selection activeCell="E20" sqref="E20"/>
    </sheetView>
  </sheetViews>
  <sheetFormatPr defaultRowHeight="18.75"/>
  <cols>
    <col min="1" max="1" width="1.7109375" style="2" customWidth="1"/>
    <col min="2" max="3" width="5.42578125" style="2" customWidth="1"/>
    <col min="4" max="4" width="18.7109375" style="2" customWidth="1"/>
    <col min="5" max="10" width="13.7109375" style="2" customWidth="1"/>
    <col min="11" max="11" width="1.140625" style="2" customWidth="1"/>
    <col min="12" max="12" width="2.140625" style="2" customWidth="1"/>
    <col min="13" max="13" width="24.7109375" style="2" customWidth="1"/>
    <col min="14" max="14" width="2.28515625" style="1" customWidth="1"/>
    <col min="15" max="15" width="5.28515625" style="1" customWidth="1"/>
    <col min="16" max="16384" width="9.140625" style="1"/>
  </cols>
  <sheetData>
    <row r="1" spans="1:19" s="57" customFormat="1">
      <c r="A1" s="56"/>
      <c r="B1" s="56" t="s">
        <v>38</v>
      </c>
      <c r="C1" s="55">
        <v>16.3</v>
      </c>
      <c r="D1" s="56" t="s">
        <v>37</v>
      </c>
      <c r="E1" s="56"/>
      <c r="F1" s="56"/>
      <c r="G1" s="56"/>
      <c r="H1" s="56"/>
      <c r="I1" s="56"/>
      <c r="J1" s="56"/>
      <c r="K1" s="56"/>
      <c r="L1" s="56"/>
      <c r="M1" s="56"/>
      <c r="P1" s="1"/>
    </row>
    <row r="2" spans="1:19" s="25" customFormat="1">
      <c r="A2" s="54"/>
      <c r="B2" s="56" t="s">
        <v>36</v>
      </c>
      <c r="C2" s="55">
        <v>16.3</v>
      </c>
      <c r="D2" s="56" t="s">
        <v>35</v>
      </c>
      <c r="E2" s="54"/>
      <c r="F2" s="54"/>
      <c r="G2" s="54"/>
      <c r="H2" s="54"/>
      <c r="I2" s="54"/>
      <c r="J2" s="54"/>
      <c r="K2" s="54"/>
      <c r="L2" s="54"/>
      <c r="M2" s="54"/>
    </row>
    <row r="3" spans="1:19" s="25" customFormat="1" ht="3" customHeight="1">
      <c r="A3" s="54"/>
      <c r="B3" s="54"/>
      <c r="C3" s="55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3" t="s">
        <v>34</v>
      </c>
    </row>
    <row r="5" spans="1:19" s="16" customFormat="1" ht="26.25" customHeight="1">
      <c r="A5" s="47" t="s">
        <v>33</v>
      </c>
      <c r="B5" s="47"/>
      <c r="C5" s="47"/>
      <c r="D5" s="52"/>
      <c r="E5" s="51" t="s">
        <v>32</v>
      </c>
      <c r="F5" s="50"/>
      <c r="G5" s="50"/>
      <c r="H5" s="51" t="s">
        <v>31</v>
      </c>
      <c r="I5" s="50"/>
      <c r="J5" s="49"/>
      <c r="K5" s="48"/>
      <c r="L5" s="47" t="s">
        <v>30</v>
      </c>
      <c r="M5" s="47"/>
      <c r="N5" s="31"/>
    </row>
    <row r="6" spans="1:19" s="16" customFormat="1" ht="25.5" customHeight="1">
      <c r="A6" s="44"/>
      <c r="B6" s="44"/>
      <c r="C6" s="44"/>
      <c r="D6" s="46"/>
      <c r="E6" s="38">
        <v>2556</v>
      </c>
      <c r="F6" s="38">
        <v>2557</v>
      </c>
      <c r="G6" s="38">
        <v>2558</v>
      </c>
      <c r="H6" s="38">
        <v>2556</v>
      </c>
      <c r="I6" s="38">
        <v>2557</v>
      </c>
      <c r="J6" s="38">
        <v>2558</v>
      </c>
      <c r="K6" s="45"/>
      <c r="L6" s="44"/>
      <c r="M6" s="44"/>
      <c r="N6" s="31"/>
    </row>
    <row r="7" spans="1:19" s="16" customFormat="1" ht="25.5" customHeight="1">
      <c r="A7" s="39"/>
      <c r="B7" s="39"/>
      <c r="C7" s="39"/>
      <c r="D7" s="43"/>
      <c r="E7" s="42" t="s">
        <v>29</v>
      </c>
      <c r="F7" s="41" t="s">
        <v>28</v>
      </c>
      <c r="G7" s="41" t="s">
        <v>27</v>
      </c>
      <c r="H7" s="41" t="s">
        <v>29</v>
      </c>
      <c r="I7" s="41" t="s">
        <v>28</v>
      </c>
      <c r="J7" s="41" t="s">
        <v>27</v>
      </c>
      <c r="K7" s="40"/>
      <c r="L7" s="39"/>
      <c r="M7" s="39"/>
      <c r="N7" s="31"/>
    </row>
    <row r="8" spans="1:19" s="16" customFormat="1" ht="9.75" customHeight="1">
      <c r="A8" s="32"/>
      <c r="B8" s="32"/>
      <c r="C8" s="32"/>
      <c r="D8" s="32"/>
      <c r="E8" s="38"/>
      <c r="F8" s="37"/>
      <c r="G8" s="35"/>
      <c r="H8" s="36"/>
      <c r="I8" s="35"/>
      <c r="J8" s="34"/>
      <c r="K8" s="33"/>
      <c r="L8" s="32"/>
      <c r="M8" s="32"/>
      <c r="N8" s="31"/>
    </row>
    <row r="9" spans="1:19" s="25" customFormat="1" ht="27.75" customHeight="1">
      <c r="A9" s="25" t="s">
        <v>14</v>
      </c>
      <c r="D9" s="29"/>
      <c r="E9" s="28">
        <f>E10+E11</f>
        <v>678720</v>
      </c>
      <c r="F9" s="28">
        <f>F10+F11</f>
        <v>728449</v>
      </c>
      <c r="G9" s="28">
        <f>G10+G11</f>
        <v>726814</v>
      </c>
      <c r="H9" s="27">
        <v>100</v>
      </c>
      <c r="I9" s="27">
        <v>100</v>
      </c>
      <c r="J9" s="26">
        <v>100</v>
      </c>
      <c r="L9" s="25" t="s">
        <v>26</v>
      </c>
      <c r="Q9" s="30">
        <v>211764</v>
      </c>
      <c r="R9" s="25">
        <v>231649</v>
      </c>
      <c r="S9" s="30">
        <v>223459</v>
      </c>
    </row>
    <row r="10" spans="1:19" s="16" customFormat="1" ht="24" customHeight="1">
      <c r="B10" s="16" t="s">
        <v>7</v>
      </c>
      <c r="D10" s="24"/>
      <c r="E10" s="23">
        <v>211764</v>
      </c>
      <c r="F10" s="23">
        <v>231649</v>
      </c>
      <c r="G10" s="23">
        <v>223459</v>
      </c>
      <c r="H10" s="22">
        <f>E10/E$31*100</f>
        <v>31.200495049504951</v>
      </c>
      <c r="I10" s="22">
        <f>F10/F$31*100</f>
        <v>31.800304482537555</v>
      </c>
      <c r="J10" s="21">
        <f>G10/G$31*100</f>
        <v>30.745004911848149</v>
      </c>
      <c r="M10" s="16" t="s">
        <v>23</v>
      </c>
      <c r="Q10" s="5">
        <v>466956</v>
      </c>
      <c r="R10" s="16">
        <v>496800</v>
      </c>
      <c r="S10" s="5">
        <v>503355</v>
      </c>
    </row>
    <row r="11" spans="1:19" s="16" customFormat="1" ht="24" customHeight="1">
      <c r="B11" s="16" t="s">
        <v>6</v>
      </c>
      <c r="D11" s="24"/>
      <c r="E11" s="23">
        <v>466956</v>
      </c>
      <c r="F11" s="23">
        <v>496800</v>
      </c>
      <c r="G11" s="23">
        <v>503355</v>
      </c>
      <c r="H11" s="22">
        <f>E11/E$31*100</f>
        <v>68.799504950495049</v>
      </c>
      <c r="I11" s="22">
        <f>F11/F$31*100</f>
        <v>68.199695517462445</v>
      </c>
      <c r="J11" s="21">
        <f>G11/G$31*100</f>
        <v>69.254995088151844</v>
      </c>
      <c r="M11" s="16" t="s">
        <v>18</v>
      </c>
      <c r="Q11" s="4">
        <v>176915</v>
      </c>
      <c r="R11" s="16">
        <v>200437</v>
      </c>
      <c r="S11" s="4">
        <v>216989</v>
      </c>
    </row>
    <row r="12" spans="1:19" s="16" customFormat="1" ht="10.5" customHeight="1">
      <c r="D12" s="24"/>
      <c r="E12" s="23"/>
      <c r="F12" s="23"/>
      <c r="G12" s="23"/>
      <c r="H12" s="22"/>
      <c r="I12" s="22"/>
      <c r="J12" s="21"/>
      <c r="Q12" s="5">
        <v>501805</v>
      </c>
      <c r="R12" s="16">
        <v>528012</v>
      </c>
      <c r="S12" s="5">
        <v>509825</v>
      </c>
    </row>
    <row r="13" spans="1:19" s="25" customFormat="1" ht="27.75" customHeight="1">
      <c r="A13" s="25" t="s">
        <v>25</v>
      </c>
      <c r="D13" s="29"/>
      <c r="E13" s="28">
        <f>E14+E15</f>
        <v>678720</v>
      </c>
      <c r="F13" s="28">
        <f>F14+F15</f>
        <v>728449</v>
      </c>
      <c r="G13" s="28">
        <f>G14+G15</f>
        <v>726814</v>
      </c>
      <c r="H13" s="27">
        <v>100</v>
      </c>
      <c r="I13" s="27">
        <v>100</v>
      </c>
      <c r="J13" s="26">
        <v>100</v>
      </c>
      <c r="L13" s="25" t="s">
        <v>24</v>
      </c>
      <c r="Q13" s="30">
        <v>495794</v>
      </c>
      <c r="R13" s="25">
        <v>538240</v>
      </c>
      <c r="S13" s="30">
        <v>539635</v>
      </c>
    </row>
    <row r="14" spans="1:19" s="16" customFormat="1" ht="24" customHeight="1">
      <c r="B14" s="16" t="s">
        <v>7</v>
      </c>
      <c r="D14" s="24"/>
      <c r="E14" s="23">
        <v>176915</v>
      </c>
      <c r="F14" s="23">
        <v>200437</v>
      </c>
      <c r="G14" s="23">
        <v>216989</v>
      </c>
      <c r="H14" s="22">
        <f>E14/E$31*100</f>
        <v>26.065977133427626</v>
      </c>
      <c r="I14" s="22">
        <f>F14/F$31*100</f>
        <v>27.515584481549155</v>
      </c>
      <c r="J14" s="21">
        <f>G14/G$31*100</f>
        <v>29.854818426722655</v>
      </c>
      <c r="M14" s="16" t="s">
        <v>23</v>
      </c>
      <c r="Q14" s="3">
        <v>182926</v>
      </c>
      <c r="R14" s="16">
        <v>190209</v>
      </c>
      <c r="S14" s="3">
        <v>187179</v>
      </c>
    </row>
    <row r="15" spans="1:19" s="16" customFormat="1" ht="24" customHeight="1">
      <c r="B15" s="16" t="s">
        <v>6</v>
      </c>
      <c r="D15" s="24"/>
      <c r="E15" s="23">
        <v>501805</v>
      </c>
      <c r="F15" s="23">
        <v>528012</v>
      </c>
      <c r="G15" s="23">
        <v>509825</v>
      </c>
      <c r="H15" s="22">
        <f>E15/E$31*100</f>
        <v>73.934022866572363</v>
      </c>
      <c r="I15" s="22">
        <f>F15/F$31*100</f>
        <v>72.484415518450845</v>
      </c>
      <c r="J15" s="21">
        <f>G15/G$31*100</f>
        <v>70.145181573277355</v>
      </c>
      <c r="M15" s="16" t="s">
        <v>18</v>
      </c>
    </row>
    <row r="16" spans="1:19" s="16" customFormat="1" ht="10.5" customHeight="1">
      <c r="D16" s="24"/>
      <c r="E16" s="23"/>
      <c r="F16" s="23"/>
      <c r="G16" s="23"/>
      <c r="H16" s="22"/>
      <c r="I16" s="22"/>
      <c r="J16" s="21"/>
    </row>
    <row r="17" spans="1:27" s="25" customFormat="1" ht="27.75" customHeight="1">
      <c r="A17" s="25" t="s">
        <v>12</v>
      </c>
      <c r="D17" s="29"/>
      <c r="E17" s="28">
        <f>E18+E19</f>
        <v>678720</v>
      </c>
      <c r="F17" s="28">
        <f>F18+F19</f>
        <v>728449</v>
      </c>
      <c r="G17" s="28">
        <f>G18+G19</f>
        <v>726814</v>
      </c>
      <c r="H17" s="27">
        <v>100</v>
      </c>
      <c r="I17" s="27">
        <v>100</v>
      </c>
      <c r="J17" s="26">
        <v>100</v>
      </c>
      <c r="L17" s="25" t="s">
        <v>22</v>
      </c>
    </row>
    <row r="18" spans="1:27" s="16" customFormat="1" ht="24" customHeight="1">
      <c r="B18" s="16" t="s">
        <v>21</v>
      </c>
      <c r="D18" s="24"/>
      <c r="E18" s="23">
        <v>495794</v>
      </c>
      <c r="F18" s="23">
        <v>538240</v>
      </c>
      <c r="G18" s="23">
        <v>539635</v>
      </c>
      <c r="H18" s="22">
        <f>E18/E$31*100</f>
        <v>73.048385195662419</v>
      </c>
      <c r="I18" s="22">
        <f>F18/F$31*100</f>
        <v>73.888494596052709</v>
      </c>
      <c r="J18" s="21">
        <f>G18/G$31*100</f>
        <v>74.246643570432042</v>
      </c>
      <c r="M18" s="16" t="s">
        <v>20</v>
      </c>
    </row>
    <row r="19" spans="1:27" s="16" customFormat="1" ht="24" customHeight="1">
      <c r="B19" s="16" t="s">
        <v>19</v>
      </c>
      <c r="D19" s="24"/>
      <c r="E19" s="23">
        <v>182926</v>
      </c>
      <c r="F19" s="23">
        <v>190209</v>
      </c>
      <c r="G19" s="23">
        <v>187179</v>
      </c>
      <c r="H19" s="22">
        <f>E19/E$31*100</f>
        <v>26.951614804337577</v>
      </c>
      <c r="I19" s="22">
        <f>F19/F$31*100</f>
        <v>26.111505403947287</v>
      </c>
      <c r="J19" s="21">
        <f>G19/G$31*100</f>
        <v>25.753356429567948</v>
      </c>
      <c r="M19" s="16" t="s">
        <v>18</v>
      </c>
    </row>
    <row r="20" spans="1:27" s="16" customFormat="1" ht="3" customHeight="1">
      <c r="A20" s="18"/>
      <c r="B20" s="18"/>
      <c r="C20" s="18"/>
      <c r="D20" s="20"/>
      <c r="E20" s="19"/>
      <c r="F20" s="19"/>
      <c r="G20" s="19"/>
      <c r="H20" s="19"/>
      <c r="I20" s="19"/>
      <c r="J20" s="19"/>
      <c r="K20" s="18"/>
      <c r="L20" s="18"/>
      <c r="M20" s="18"/>
    </row>
    <row r="21" spans="1:27" s="16" customFormat="1" ht="3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27" s="16" customFormat="1" ht="20.25" customHeight="1">
      <c r="A22" s="17"/>
      <c r="B22" s="17" t="s">
        <v>17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27" s="16" customFormat="1" ht="20.25" customHeight="1">
      <c r="A23" s="17"/>
      <c r="B23" s="16" t="s">
        <v>16</v>
      </c>
      <c r="E23" s="17"/>
      <c r="F23" s="17"/>
      <c r="G23" s="17"/>
      <c r="H23" s="17"/>
      <c r="I23" s="17"/>
      <c r="J23" s="17"/>
      <c r="K23" s="17"/>
      <c r="L23" s="17"/>
      <c r="M23" s="17"/>
    </row>
    <row r="24" spans="1:27" s="16" customFormat="1" ht="20.25" customHeight="1">
      <c r="A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27" s="16" customFormat="1" ht="20.25" customHeight="1">
      <c r="A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27" s="16" customFormat="1" ht="20.25" customHeight="1">
      <c r="A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27" s="16" customFormat="1" ht="20.25" customHeight="1">
      <c r="A27" s="17"/>
      <c r="E27" s="17"/>
      <c r="F27" s="17"/>
      <c r="G27" s="17"/>
      <c r="H27" s="17"/>
      <c r="I27" s="17"/>
      <c r="J27" s="17"/>
      <c r="K27" s="17"/>
      <c r="L27" s="17"/>
      <c r="M27" s="17"/>
    </row>
    <row r="29" spans="1:27" ht="23.25">
      <c r="Q29" s="15"/>
      <c r="R29" s="14"/>
      <c r="S29" s="14"/>
      <c r="T29" s="14"/>
      <c r="U29" s="12" t="s">
        <v>15</v>
      </c>
      <c r="V29" s="12" t="s">
        <v>14</v>
      </c>
      <c r="W29" s="13"/>
      <c r="X29" s="12" t="s">
        <v>13</v>
      </c>
      <c r="Y29" s="13"/>
      <c r="Z29" s="12" t="s">
        <v>12</v>
      </c>
      <c r="AA29" s="11"/>
    </row>
    <row r="30" spans="1:27" ht="23.25">
      <c r="Q30" s="7" t="s">
        <v>11</v>
      </c>
      <c r="R30" s="9" t="s">
        <v>10</v>
      </c>
      <c r="S30" s="9" t="s">
        <v>9</v>
      </c>
      <c r="T30" s="9" t="s">
        <v>8</v>
      </c>
      <c r="U30" s="9" t="s">
        <v>0</v>
      </c>
      <c r="V30" s="9" t="s">
        <v>7</v>
      </c>
      <c r="W30" s="10" t="s">
        <v>6</v>
      </c>
      <c r="X30" s="9" t="s">
        <v>7</v>
      </c>
      <c r="Y30" s="10" t="s">
        <v>6</v>
      </c>
      <c r="Z30" s="9" t="s">
        <v>7</v>
      </c>
      <c r="AA30" s="8" t="s">
        <v>6</v>
      </c>
    </row>
    <row r="31" spans="1:27" ht="23.25">
      <c r="E31" s="4">
        <v>678720</v>
      </c>
      <c r="F31" s="4">
        <v>728449</v>
      </c>
      <c r="G31" s="4">
        <v>726814</v>
      </c>
      <c r="Q31" s="7" t="s">
        <v>5</v>
      </c>
      <c r="R31" s="6" t="s">
        <v>2</v>
      </c>
      <c r="S31" s="6" t="s">
        <v>1</v>
      </c>
      <c r="T31" s="6" t="s">
        <v>0</v>
      </c>
      <c r="U31" s="4">
        <v>726814</v>
      </c>
      <c r="V31" s="4">
        <v>223459</v>
      </c>
      <c r="W31" s="5">
        <v>503355</v>
      </c>
      <c r="X31" s="4">
        <v>216989</v>
      </c>
      <c r="Y31" s="5">
        <v>509825</v>
      </c>
      <c r="Z31" s="4">
        <v>539635</v>
      </c>
      <c r="AA31" s="3">
        <v>187179</v>
      </c>
    </row>
    <row r="32" spans="1:27" ht="23.25">
      <c r="Q32" s="7" t="s">
        <v>4</v>
      </c>
      <c r="R32" s="6" t="s">
        <v>2</v>
      </c>
      <c r="S32" s="6" t="s">
        <v>1</v>
      </c>
      <c r="T32" s="6" t="s">
        <v>0</v>
      </c>
      <c r="U32" s="4">
        <v>728449</v>
      </c>
      <c r="V32" s="4">
        <v>231649</v>
      </c>
      <c r="W32" s="5">
        <v>496800</v>
      </c>
      <c r="X32" s="4">
        <v>200437</v>
      </c>
      <c r="Y32" s="5">
        <v>528012</v>
      </c>
      <c r="Z32" s="4">
        <v>538240</v>
      </c>
      <c r="AA32" s="3">
        <v>190209</v>
      </c>
    </row>
    <row r="33" spans="17:27" s="1" customFormat="1" ht="23.25">
      <c r="Q33" s="7" t="s">
        <v>3</v>
      </c>
      <c r="R33" s="6" t="s">
        <v>2</v>
      </c>
      <c r="S33" s="6" t="s">
        <v>1</v>
      </c>
      <c r="T33" s="6" t="s">
        <v>0</v>
      </c>
      <c r="U33" s="4">
        <v>678720</v>
      </c>
      <c r="V33" s="4">
        <v>211764</v>
      </c>
      <c r="W33" s="5">
        <v>466956</v>
      </c>
      <c r="X33" s="4">
        <v>176915</v>
      </c>
      <c r="Y33" s="5">
        <v>501805</v>
      </c>
      <c r="Z33" s="4">
        <v>495794</v>
      </c>
      <c r="AA33" s="3">
        <v>182926</v>
      </c>
    </row>
  </sheetData>
  <mergeCells count="4">
    <mergeCell ref="H5:J5"/>
    <mergeCell ref="A5:D7"/>
    <mergeCell ref="L5:M7"/>
    <mergeCell ref="E5:G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2017-01-04T06:37:06Z</dcterms:created>
  <dcterms:modified xsi:type="dcterms:W3CDTF">2017-01-04T06:37:16Z</dcterms:modified>
</cp:coreProperties>
</file>