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3" sheetId="1" r:id="rId1"/>
  </sheets>
  <definedNames>
    <definedName name="_xlnm.Print_Area" localSheetId="0">'T3'!$A$1:$O$26</definedName>
  </definedNames>
  <calcPr calcId="124519"/>
</workbook>
</file>

<file path=xl/calcChain.xml><?xml version="1.0" encoding="utf-8"?>
<calcChain xmlns="http://schemas.openxmlformats.org/spreadsheetml/2006/main">
  <c r="E8" i="1"/>
  <c r="H9" s="1"/>
  <c r="H10" s="1"/>
  <c r="F8"/>
  <c r="G8"/>
  <c r="J9" s="1"/>
  <c r="J10" s="1"/>
  <c r="I9"/>
  <c r="I10" s="1"/>
  <c r="E12"/>
  <c r="F12"/>
  <c r="G12"/>
  <c r="E16"/>
  <c r="F16"/>
  <c r="G16"/>
</calcChain>
</file>

<file path=xl/sharedStrings.xml><?xml version="1.0" encoding="utf-8"?>
<sst xmlns="http://schemas.openxmlformats.org/spreadsheetml/2006/main" count="35" uniqueCount="27">
  <si>
    <t xml:space="preserve">Sourec:  The  2015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</si>
  <si>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พ.ศ.2558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</si>
  <si>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</si>
  <si>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</si>
  <si>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</si>
  <si>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</si>
  <si>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</si>
  <si>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</si>
  <si>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</si>
  <si>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</si>
  <si>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</si>
  <si>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</si>
  <si>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</si>
  <si>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</si>
  <si>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</si>
  <si>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(2015)</t>
  </si>
  <si>
    <t>(2014)</t>
  </si>
  <si>
    <t>(2013)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</si>
  <si>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</si>
  <si>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</si>
  <si>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</si>
  <si>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</si>
  <si>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</si>
  <si>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2013 - 2015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</si>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</sst>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2" fillId="0" borderId="4" xfId="0" applyNumberFormat="1" applyFont="1" applyBorder="1" applyAlignment="1"/>
    <xf numFmtId="187" fontId="2" fillId="0" borderId="5" xfId="0" applyNumberFormat="1" applyFont="1" applyBorder="1" applyAlignment="1"/>
    <xf numFmtId="3" fontId="2" fillId="0" borderId="4" xfId="0" applyNumberFormat="1" applyFont="1" applyBorder="1" applyAlignment="1"/>
    <xf numFmtId="0" fontId="2" fillId="0" borderId="6" xfId="0" applyFont="1" applyBorder="1"/>
    <xf numFmtId="0" fontId="3" fillId="0" borderId="0" xfId="0" applyFont="1" applyBorder="1"/>
    <xf numFmtId="187" fontId="3" fillId="0" borderId="4" xfId="0" applyNumberFormat="1" applyFont="1" applyBorder="1" applyAlignment="1"/>
    <xf numFmtId="187" fontId="3" fillId="0" borderId="5" xfId="0" applyNumberFormat="1" applyFont="1" applyBorder="1" applyAlignment="1"/>
    <xf numFmtId="3" fontId="3" fillId="0" borderId="5" xfId="0" applyNumberFormat="1" applyFont="1" applyBorder="1" applyAlignment="1"/>
    <xf numFmtId="0" fontId="3" fillId="0" borderId="6" xfId="0" applyFont="1" applyBorder="1"/>
    <xf numFmtId="3" fontId="2" fillId="0" borderId="5" xfId="0" applyNumberFormat="1" applyFont="1" applyBorder="1" applyAlignment="1"/>
    <xf numFmtId="3" fontId="3" fillId="0" borderId="4" xfId="0" applyNumberFormat="1" applyFont="1" applyBorder="1" applyAlignment="1"/>
    <xf numFmtId="0" fontId="1" fillId="0" borderId="0" xfId="0" applyFont="1" applyBorder="1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</cellXfs>
  <cellStyles count="3">
    <cellStyle name="Comma 3" xfId="1"/>
    <cellStyle name="Normal 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showGridLines="0" tabSelected="1" view="pageBreakPreview" zoomScaleSheetLayoutView="100" workbookViewId="0">
      <selection activeCell="B4" sqref="B4"/>
    </sheetView>
  </sheetViews>
  <sheetFormatPr defaultRowHeight="18.75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4" s="38" customFormat="1">
      <c r="A1" s="37"/>
      <c r="B1" s="37" t="s">
        <v>26</v>
      </c>
      <c r="C1" s="36">
        <v>16.3</v>
      </c>
      <c r="D1" s="37" t="s">
        <v>25</v>
      </c>
      <c r="E1" s="37"/>
      <c r="F1" s="37"/>
      <c r="G1" s="37"/>
      <c r="H1" s="37"/>
      <c r="I1" s="37"/>
      <c r="J1" s="37"/>
      <c r="K1" s="37"/>
      <c r="L1" s="37"/>
      <c r="M1" s="37"/>
    </row>
    <row r="2" spans="1:14" s="12" customFormat="1">
      <c r="A2" s="35"/>
      <c r="B2" s="37" t="s">
        <v>24</v>
      </c>
      <c r="C2" s="36">
        <v>16.3</v>
      </c>
      <c r="D2" s="37" t="s">
        <v>23</v>
      </c>
      <c r="E2" s="35"/>
      <c r="F2" s="35"/>
      <c r="G2" s="35"/>
      <c r="H2" s="35"/>
      <c r="I2" s="35"/>
      <c r="J2" s="35"/>
      <c r="K2" s="35"/>
      <c r="L2" s="35"/>
      <c r="M2" s="35"/>
    </row>
    <row r="3" spans="1:14" s="12" customFormat="1" ht="3" customHeight="1">
      <c r="A3" s="35"/>
      <c r="B3" s="35"/>
      <c r="C3" s="36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4" t="s">
        <v>22</v>
      </c>
    </row>
    <row r="5" spans="1:14" s="3" customFormat="1" ht="26.25" customHeight="1">
      <c r="A5" s="28" t="s">
        <v>21</v>
      </c>
      <c r="B5" s="28"/>
      <c r="C5" s="28"/>
      <c r="D5" s="33"/>
      <c r="E5" s="32" t="s">
        <v>20</v>
      </c>
      <c r="F5" s="31"/>
      <c r="G5" s="31"/>
      <c r="H5" s="32" t="s">
        <v>19</v>
      </c>
      <c r="I5" s="31"/>
      <c r="J5" s="30"/>
      <c r="K5" s="29"/>
      <c r="L5" s="28" t="s">
        <v>18</v>
      </c>
      <c r="M5" s="28"/>
      <c r="N5" s="19"/>
    </row>
    <row r="6" spans="1:14" s="3" customFormat="1" ht="25.5" customHeight="1">
      <c r="A6" s="24"/>
      <c r="B6" s="24"/>
      <c r="C6" s="24"/>
      <c r="D6" s="27"/>
      <c r="E6" s="26">
        <v>2556</v>
      </c>
      <c r="F6" s="26">
        <v>2557</v>
      </c>
      <c r="G6" s="26">
        <v>2558</v>
      </c>
      <c r="H6" s="26">
        <v>2556</v>
      </c>
      <c r="I6" s="26">
        <v>2557</v>
      </c>
      <c r="J6" s="26">
        <v>2558</v>
      </c>
      <c r="K6" s="25"/>
      <c r="L6" s="24"/>
      <c r="M6" s="24"/>
      <c r="N6" s="19"/>
    </row>
    <row r="7" spans="1:14" s="3" customFormat="1" ht="25.5" customHeight="1">
      <c r="A7" s="20"/>
      <c r="B7" s="20"/>
      <c r="C7" s="20"/>
      <c r="D7" s="23"/>
      <c r="E7" s="22" t="s">
        <v>17</v>
      </c>
      <c r="F7" s="22" t="s">
        <v>16</v>
      </c>
      <c r="G7" s="22" t="s">
        <v>15</v>
      </c>
      <c r="H7" s="22" t="s">
        <v>17</v>
      </c>
      <c r="I7" s="22" t="s">
        <v>16</v>
      </c>
      <c r="J7" s="22" t="s">
        <v>15</v>
      </c>
      <c r="K7" s="21"/>
      <c r="L7" s="20"/>
      <c r="M7" s="20"/>
      <c r="N7" s="19"/>
    </row>
    <row r="8" spans="1:14" s="12" customFormat="1" ht="27.75" customHeight="1">
      <c r="A8" s="12" t="s">
        <v>14</v>
      </c>
      <c r="D8" s="16"/>
      <c r="E8" s="18">
        <f>SUM(E9:E10)</f>
        <v>799332</v>
      </c>
      <c r="F8" s="18">
        <f>SUM(F9:F10)</f>
        <v>844229</v>
      </c>
      <c r="G8" s="18">
        <f>SUM(G9:G10)</f>
        <v>843295</v>
      </c>
      <c r="H8" s="13">
        <v>100</v>
      </c>
      <c r="I8" s="13">
        <v>100</v>
      </c>
      <c r="J8" s="13">
        <v>100</v>
      </c>
      <c r="L8" s="12" t="s">
        <v>13</v>
      </c>
    </row>
    <row r="9" spans="1:14" s="3" customFormat="1" ht="24" customHeight="1">
      <c r="B9" s="3" t="s">
        <v>10</v>
      </c>
      <c r="D9" s="11"/>
      <c r="E9" s="10">
        <v>286962</v>
      </c>
      <c r="F9" s="10">
        <v>320850</v>
      </c>
      <c r="G9" s="10">
        <v>302023</v>
      </c>
      <c r="H9" s="8">
        <f>(E9/E8)*100</f>
        <v>35.900226689285553</v>
      </c>
      <c r="I9" s="8">
        <f>(F9/F8)*100</f>
        <v>38.005091035726089</v>
      </c>
      <c r="J9" s="8">
        <f>(G9/G8)*100</f>
        <v>35.814631890382373</v>
      </c>
      <c r="M9" s="3" t="s">
        <v>9</v>
      </c>
    </row>
    <row r="10" spans="1:14" s="3" customFormat="1" ht="24" customHeight="1">
      <c r="B10" s="3" t="s">
        <v>8</v>
      </c>
      <c r="D10" s="11"/>
      <c r="E10" s="10">
        <v>512370</v>
      </c>
      <c r="F10" s="10">
        <v>523379</v>
      </c>
      <c r="G10" s="10">
        <v>541272</v>
      </c>
      <c r="H10" s="8">
        <f>100-H9</f>
        <v>64.099773310714454</v>
      </c>
      <c r="I10" s="8">
        <f>100-I9</f>
        <v>61.994908964273911</v>
      </c>
      <c r="J10" s="8">
        <f>100-J9</f>
        <v>64.185368109617627</v>
      </c>
      <c r="M10" s="3" t="s">
        <v>2</v>
      </c>
    </row>
    <row r="11" spans="1:14" s="3" customFormat="1" ht="17.25">
      <c r="D11" s="11"/>
      <c r="E11" s="17"/>
      <c r="F11" s="17"/>
      <c r="G11" s="17"/>
      <c r="H11" s="9"/>
      <c r="I11" s="9"/>
      <c r="J11" s="8"/>
    </row>
    <row r="12" spans="1:14" s="12" customFormat="1" ht="27.75" customHeight="1">
      <c r="A12" s="12" t="s">
        <v>12</v>
      </c>
      <c r="D12" s="16"/>
      <c r="E12" s="15">
        <f>SUM(E13:E14)</f>
        <v>799332</v>
      </c>
      <c r="F12" s="15">
        <f>SUM(F13:F14)</f>
        <v>844229</v>
      </c>
      <c r="G12" s="15">
        <f>SUM(G13:G14)</f>
        <v>843295</v>
      </c>
      <c r="H12" s="14">
        <v>100</v>
      </c>
      <c r="I12" s="14">
        <v>100</v>
      </c>
      <c r="J12" s="13">
        <v>100</v>
      </c>
      <c r="L12" s="12" t="s">
        <v>11</v>
      </c>
    </row>
    <row r="13" spans="1:14" s="3" customFormat="1" ht="24" customHeight="1">
      <c r="B13" s="3" t="s">
        <v>10</v>
      </c>
      <c r="D13" s="11"/>
      <c r="E13" s="10">
        <v>252071</v>
      </c>
      <c r="F13" s="10">
        <v>310194</v>
      </c>
      <c r="G13" s="10">
        <v>364584</v>
      </c>
      <c r="H13" s="9">
        <v>33</v>
      </c>
      <c r="I13" s="9">
        <v>36.700000000000003</v>
      </c>
      <c r="J13" s="8">
        <v>43.2</v>
      </c>
      <c r="M13" s="3" t="s">
        <v>9</v>
      </c>
    </row>
    <row r="14" spans="1:14" s="3" customFormat="1" ht="24" customHeight="1">
      <c r="B14" s="3" t="s">
        <v>8</v>
      </c>
      <c r="D14" s="11"/>
      <c r="E14" s="10">
        <v>547261</v>
      </c>
      <c r="F14" s="10">
        <v>534035</v>
      </c>
      <c r="G14" s="10">
        <v>478711</v>
      </c>
      <c r="H14" s="9">
        <v>67</v>
      </c>
      <c r="I14" s="9">
        <v>63.3</v>
      </c>
      <c r="J14" s="8">
        <v>56.8</v>
      </c>
      <c r="M14" s="3" t="s">
        <v>2</v>
      </c>
    </row>
    <row r="15" spans="1:14" s="3" customFormat="1" ht="17.25">
      <c r="D15" s="11"/>
      <c r="E15" s="17"/>
      <c r="F15" s="17"/>
      <c r="G15" s="17"/>
      <c r="H15" s="9"/>
      <c r="I15" s="9"/>
      <c r="J15" s="8"/>
    </row>
    <row r="16" spans="1:14" s="12" customFormat="1" ht="27.75" customHeight="1">
      <c r="A16" s="12" t="s">
        <v>7</v>
      </c>
      <c r="D16" s="16"/>
      <c r="E16" s="15">
        <f>SUM(E17:E18)</f>
        <v>799332</v>
      </c>
      <c r="F16" s="15">
        <f>SUM(F17:F18)</f>
        <v>844229</v>
      </c>
      <c r="G16" s="15">
        <f>SUM(G17:G18)</f>
        <v>843295</v>
      </c>
      <c r="H16" s="14">
        <v>100</v>
      </c>
      <c r="I16" s="14">
        <v>100</v>
      </c>
      <c r="J16" s="13">
        <v>100</v>
      </c>
      <c r="L16" s="12" t="s">
        <v>6</v>
      </c>
    </row>
    <row r="17" spans="1:13" s="3" customFormat="1" ht="24" customHeight="1">
      <c r="B17" s="3" t="s">
        <v>5</v>
      </c>
      <c r="D17" s="11"/>
      <c r="E17" s="10">
        <v>628888</v>
      </c>
      <c r="F17" s="10">
        <v>669531</v>
      </c>
      <c r="G17" s="10">
        <v>684357</v>
      </c>
      <c r="H17" s="9">
        <v>78.7</v>
      </c>
      <c r="I17" s="9">
        <v>79.3</v>
      </c>
      <c r="J17" s="8">
        <v>81.2</v>
      </c>
      <c r="M17" s="3" t="s">
        <v>4</v>
      </c>
    </row>
    <row r="18" spans="1:13" s="3" customFormat="1" ht="24" customHeight="1">
      <c r="B18" s="3" t="s">
        <v>3</v>
      </c>
      <c r="D18" s="11"/>
      <c r="E18" s="10">
        <v>170444</v>
      </c>
      <c r="F18" s="10">
        <v>174698</v>
      </c>
      <c r="G18" s="10">
        <v>158938</v>
      </c>
      <c r="H18" s="9">
        <v>21.3</v>
      </c>
      <c r="I18" s="9">
        <v>20.7</v>
      </c>
      <c r="J18" s="8">
        <v>18.8</v>
      </c>
      <c r="M18" s="3" t="s">
        <v>2</v>
      </c>
    </row>
    <row r="19" spans="1:13" s="3" customFormat="1" ht="3" customHeight="1">
      <c r="A19" s="5"/>
      <c r="B19" s="5"/>
      <c r="C19" s="5"/>
      <c r="D19" s="7"/>
      <c r="E19" s="6"/>
      <c r="F19" s="6"/>
      <c r="G19" s="6"/>
      <c r="H19" s="6"/>
      <c r="I19" s="6"/>
      <c r="J19" s="6"/>
      <c r="K19" s="5"/>
      <c r="L19" s="5"/>
      <c r="M19" s="5"/>
    </row>
    <row r="20" spans="1:13" s="3" customFormat="1" ht="9.9499999999999993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s="3" customFormat="1" ht="20.25" customHeight="1">
      <c r="A21" s="4"/>
      <c r="B21" s="4" t="s">
        <v>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>
      <c r="A22" s="4"/>
      <c r="B22" s="3" t="s">
        <v>0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0.25" customHeight="1">
      <c r="A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>
      <c r="A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2016-10-05T06:53:50Z</dcterms:created>
  <dcterms:modified xsi:type="dcterms:W3CDTF">2016-10-05T06:54:38Z</dcterms:modified>
</cp:coreProperties>
</file>