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730" windowHeight="9975"/>
  </bookViews>
  <sheets>
    <sheet name="T-1.3_Y" sheetId="3" r:id="rId1"/>
  </sheets>
  <definedNames>
    <definedName name="_xlnm.Print_Area" localSheetId="0">'T-1.3_Y'!$A$1:$AB$30</definedName>
  </definedNames>
  <calcPr calcId="125725"/>
</workbook>
</file>

<file path=xl/calcChain.xml><?xml version="1.0" encoding="utf-8"?>
<calcChain xmlns="http://schemas.openxmlformats.org/spreadsheetml/2006/main">
  <c r="Y10" i="3"/>
  <c r="X10"/>
  <c r="F10"/>
  <c r="G10"/>
  <c r="H10"/>
  <c r="I10"/>
  <c r="J10"/>
  <c r="K10"/>
  <c r="L10"/>
  <c r="M10"/>
  <c r="N10"/>
  <c r="O10"/>
  <c r="P10"/>
  <c r="Q10"/>
  <c r="R10"/>
  <c r="S10"/>
  <c r="T10"/>
  <c r="U10"/>
  <c r="V10"/>
  <c r="E11"/>
  <c r="E12"/>
  <c r="E20"/>
  <c r="E21"/>
  <c r="E22"/>
  <c r="E23"/>
  <c r="E24"/>
  <c r="E25"/>
  <c r="E26"/>
  <c r="E14"/>
  <c r="E15"/>
  <c r="E16"/>
  <c r="E17"/>
  <c r="E18"/>
  <c r="E19"/>
  <c r="E13"/>
  <c r="E10" l="1"/>
</calcChain>
</file>

<file path=xl/sharedStrings.xml><?xml version="1.0" encoding="utf-8"?>
<sst xmlns="http://schemas.openxmlformats.org/spreadsheetml/2006/main" count="77" uniqueCount="76">
  <si>
    <t>ตาราง</t>
  </si>
  <si>
    <t>Table</t>
  </si>
  <si>
    <t>District</t>
  </si>
  <si>
    <t>รวมยอด</t>
  </si>
  <si>
    <t>Total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</si>
  <si>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</si>
  <si>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</si>
  <si>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</si>
  <si>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</si>
  <si>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</si>
  <si>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</si>
  <si>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</si>
  <si>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</si>
  <si>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</si>
  <si>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</si>
  <si>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</si>
  <si>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</si>
  <si>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</si>
  <si>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</si>
  <si>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</si>
  <si>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</si>
  <si>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</si>
  <si>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</si>
  <si>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</si>
  <si>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</si>
  <si>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</si>
  <si>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</si>
  <si>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</si>
  <si>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</si>
  <si>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</si>
  <si>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</si>
  <si>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</si>
  <si>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Nong Hin District</t>
  </si>
  <si>
    <t>รวม</t>
  </si>
  <si>
    <t>ในเขตเทศบาล</t>
  </si>
  <si>
    <t>Municipal area</t>
  </si>
  <si>
    <t>นอกเขตเทศบาล</t>
  </si>
  <si>
    <t>Non-municipal area</t>
  </si>
  <si>
    <t>1.3</t>
  </si>
  <si>
    <t xml:space="preserve"> อำเภอ</t>
  </si>
  <si>
    <t xml:space="preserve"> หมวดอายุ (ปี)  Age group (years)</t>
  </si>
  <si>
    <t>80 และ</t>
  </si>
  <si>
    <t>ผู้ไม่ใช่</t>
  </si>
  <si>
    <t>มากกว่า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</si>
  <si>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</si>
  <si>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</si>
  <si>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</si>
  <si>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</si>
  <si>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</si>
  <si>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</si>
  <si>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</si>
  <si>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</si>
  <si>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</si>
  <si>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</si>
  <si>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</si>
  <si>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55-59</t>
  </si>
  <si>
    <t>60-64</t>
  </si>
  <si>
    <t>70-74</t>
  </si>
  <si>
    <t>75-79</t>
  </si>
  <si>
    <t xml:space="preserve">80 and </t>
  </si>
  <si>
    <t>ไม่ทราบ = ไม่ทราบ/ระบุปีจันทรคติ + ผู้อยู่ในทะเบียนบ้านกลาง + ผู้อยู่ในระหว่างการย้าย</t>
  </si>
  <si>
    <t xml:space="preserve">   Note :</t>
  </si>
  <si>
    <t>Unknown = Unknown/Lunar calendar + Central house + During move.</t>
  </si>
  <si>
    <t>Source :</t>
  </si>
  <si>
    <t>Loei Provincial Administration Office</t>
  </si>
  <si>
    <t>ที่มา :</t>
  </si>
  <si>
    <t>50-54</t>
  </si>
  <si>
    <t>65-69</t>
  </si>
  <si>
    <t>ที่ทำการปกครองจังหวัดเลย</t>
  </si>
  <si>
    <t>over</t>
  </si>
  <si>
    <t>nationality</t>
  </si>
  <si>
    <t>ไม่ทราบ
Unknown</t>
  </si>
  <si>
    <t>หมายเหตุ :</t>
  </si>
  <si>
    <t>A Not - thai</t>
  </si>
  <si>
    <t xml:space="preserve">ประชากรจากการทะเบียน จำแนกตามหมวดอายุ เป็นรายอำเภอ พ.ศ. 2557 </t>
  </si>
  <si>
    <t>Population from Registration Record by Age Group and District : 2014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</si>
</sst>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sz val="9"/>
      <color theme="1"/>
      <name val="TH SarabunPSK"/>
      <family val="2"/>
    </font>
    <font>
      <sz val="14"/>
      <name val="Cordia New"/>
      <family val="2"/>
    </font>
    <font>
      <sz val="10"/>
      <name val="TH SarabunPSK"/>
      <family val="2"/>
    </font>
    <font>
      <b/>
      <sz val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19" applyNumberFormat="0" applyAlignment="0" applyProtection="0"/>
    <xf numFmtId="0" fontId="12" fillId="0" borderId="18" applyNumberFormat="0" applyFill="0" applyAlignment="0" applyProtection="0"/>
    <xf numFmtId="0" fontId="6" fillId="2" borderId="0" applyNumberFormat="0" applyBorder="0" applyAlignment="0" applyProtection="0"/>
    <xf numFmtId="0" fontId="9" fillId="5" borderId="16" applyNumberFormat="0" applyAlignment="0" applyProtection="0"/>
    <xf numFmtId="0" fontId="8" fillId="4" borderId="0" applyNumberFormat="0" applyBorder="0" applyAlignment="0" applyProtection="0"/>
    <xf numFmtId="0" fontId="16" fillId="0" borderId="21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17" applyNumberFormat="0" applyAlignment="0" applyProtection="0"/>
    <xf numFmtId="0" fontId="1" fillId="8" borderId="20" applyNumberFormat="0" applyFont="0" applyAlignment="0" applyProtection="0"/>
    <xf numFmtId="0" fontId="3" fillId="0" borderId="13" applyNumberFormat="0" applyFill="0" applyAlignment="0" applyProtection="0"/>
    <xf numFmtId="0" fontId="4" fillId="0" borderId="14" applyNumberFormat="0" applyFill="0" applyAlignment="0" applyProtection="0"/>
    <xf numFmtId="0" fontId="5" fillId="0" borderId="15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</cellStyleXfs>
  <cellXfs count="5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/>
    </xf>
    <xf numFmtId="0" fontId="18" fillId="0" borderId="9" xfId="0" applyFont="1" applyBorder="1"/>
    <xf numFmtId="0" fontId="18" fillId="0" borderId="5" xfId="0" applyFont="1" applyBorder="1"/>
    <xf numFmtId="0" fontId="18" fillId="0" borderId="2" xfId="0" applyFont="1" applyBorder="1"/>
    <xf numFmtId="0" fontId="18" fillId="0" borderId="3" xfId="0" applyFont="1" applyBorder="1" applyAlignment="1">
      <alignment horizontal="center"/>
    </xf>
    <xf numFmtId="0" fontId="18" fillId="0" borderId="10" xfId="0" applyFont="1" applyBorder="1"/>
    <xf numFmtId="0" fontId="18" fillId="0" borderId="4" xfId="0" applyFont="1" applyBorder="1"/>
    <xf numFmtId="0" fontId="18" fillId="0" borderId="2" xfId="0" applyFont="1" applyBorder="1" applyAlignment="1">
      <alignment horizontal="center"/>
    </xf>
    <xf numFmtId="0" fontId="18" fillId="0" borderId="11" xfId="0" applyFont="1" applyBorder="1"/>
    <xf numFmtId="0" fontId="18" fillId="0" borderId="8" xfId="0" applyFont="1" applyBorder="1"/>
    <xf numFmtId="0" fontId="18" fillId="0" borderId="6" xfId="0" applyFont="1" applyBorder="1"/>
    <xf numFmtId="0" fontId="18" fillId="0" borderId="3" xfId="0" applyFont="1" applyBorder="1" applyAlignment="1">
      <alignment horizontal="center" vertical="center"/>
    </xf>
    <xf numFmtId="0" fontId="21" fillId="0" borderId="0" xfId="0" applyFont="1"/>
    <xf numFmtId="41" fontId="21" fillId="0" borderId="7" xfId="0" applyNumberFormat="1" applyFont="1" applyBorder="1"/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left" indent="2"/>
    </xf>
    <xf numFmtId="0" fontId="22" fillId="0" borderId="2" xfId="0" applyFont="1" applyBorder="1" applyAlignment="1"/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4" xfId="0" applyFont="1" applyBorder="1"/>
    <xf numFmtId="41" fontId="20" fillId="0" borderId="3" xfId="0" applyNumberFormat="1" applyFont="1" applyBorder="1"/>
    <xf numFmtId="41" fontId="20" fillId="0" borderId="12" xfId="0" applyNumberFormat="1" applyFont="1" applyBorder="1"/>
    <xf numFmtId="41" fontId="21" fillId="0" borderId="3" xfId="0" applyNumberFormat="1" applyFont="1" applyBorder="1"/>
    <xf numFmtId="41" fontId="21" fillId="0" borderId="12" xfId="0" applyNumberFormat="1" applyFont="1" applyBorder="1"/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41" fontId="20" fillId="0" borderId="7" xfId="0" applyNumberFormat="1" applyFont="1" applyBorder="1"/>
    <xf numFmtId="41" fontId="26" fillId="0" borderId="3" xfId="0" applyNumberFormat="1" applyFont="1" applyFill="1" applyBorder="1"/>
    <xf numFmtId="41" fontId="25" fillId="0" borderId="3" xfId="0" applyNumberFormat="1" applyFont="1" applyFill="1" applyBorder="1"/>
    <xf numFmtId="0" fontId="18" fillId="0" borderId="11" xfId="0" applyFont="1" applyBorder="1" applyAlignment="1">
      <alignment horizontal="center" vertical="center"/>
    </xf>
    <xf numFmtId="0" fontId="0" fillId="0" borderId="5" xfId="0" applyFont="1" applyBorder="1"/>
    <xf numFmtId="0" fontId="0" fillId="0" borderId="12" xfId="0" applyFont="1" applyBorder="1"/>
    <xf numFmtId="0" fontId="0" fillId="0" borderId="0" xfId="0" applyFont="1"/>
    <xf numFmtId="0" fontId="0" fillId="0" borderId="8" xfId="0" applyFont="1" applyBorder="1"/>
    <xf numFmtId="0" fontId="0" fillId="0" borderId="9" xfId="0" applyFont="1" applyBorder="1"/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8" fillId="0" borderId="2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6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44"/>
    <cellStyle name="Normal 2" xfId="45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เครื่องหมายจุลภาค 2" xfId="43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กติ 2" xfId="42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B30"/>
  <sheetViews>
    <sheetView tabSelected="1" view="pageBreakPreview" topLeftCell="A16" zoomScale="130" zoomScaleSheetLayoutView="130" workbookViewId="0">
      <selection activeCell="Q2" sqref="Q2"/>
    </sheetView>
  </sheetViews>
  <sheetFormatPr defaultRowHeight="15"/>
  <cols>
    <col min="1" max="1" width="1" style="1" customWidth="1"/>
    <col min="2" max="2" width="5.875" style="1" customWidth="1"/>
    <col min="3" max="3" width="3.875" style="1" customWidth="1"/>
    <col min="4" max="4" width="0.875" style="1" customWidth="1"/>
    <col min="5" max="5" width="5.625" style="1" bestFit="1" customWidth="1"/>
    <col min="6" max="6" width="5.125" style="1" bestFit="1" customWidth="1"/>
    <col min="7" max="13" width="5.25" style="1" bestFit="1" customWidth="1"/>
    <col min="14" max="14" width="5.125" style="1" bestFit="1" customWidth="1"/>
    <col min="15" max="16" width="5.25" style="1" bestFit="1" customWidth="1"/>
    <col min="17" max="17" width="5.375" style="1" customWidth="1"/>
    <col min="18" max="18" width="5.5" style="1" bestFit="1" customWidth="1"/>
    <col min="19" max="20" width="5.25" style="1" bestFit="1" customWidth="1"/>
    <col min="21" max="21" width="5.125" style="1" bestFit="1" customWidth="1"/>
    <col min="22" max="22" width="5" style="1" bestFit="1" customWidth="1"/>
    <col min="23" max="23" width="0.875" style="1" customWidth="1"/>
    <col min="24" max="24" width="4.375" style="1" customWidth="1"/>
    <col min="25" max="25" width="6.125" style="1" bestFit="1" customWidth="1"/>
    <col min="26" max="26" width="0.875" style="1" customWidth="1"/>
    <col min="27" max="27" width="7.25" style="1" customWidth="1"/>
    <col min="28" max="28" width="6.625" style="1" customWidth="1"/>
    <col min="29" max="30" width="9.125" style="1" bestFit="1" customWidth="1"/>
    <col min="31" max="16384" width="9" style="1"/>
  </cols>
  <sheetData>
    <row r="1" spans="1:28" s="2" customFormat="1" ht="21" customHeight="1">
      <c r="B1" s="2" t="s">
        <v>0</v>
      </c>
      <c r="C1" s="2" t="s">
        <v>38</v>
      </c>
      <c r="D1" s="2" t="s">
        <v>74</v>
      </c>
    </row>
    <row r="2" spans="1:28" s="2" customFormat="1" ht="21" customHeight="1">
      <c r="B2" s="2" t="s">
        <v>1</v>
      </c>
      <c r="C2" s="2">
        <v>1.3</v>
      </c>
      <c r="D2" s="2" t="s">
        <v>75</v>
      </c>
    </row>
    <row r="3" spans="1:28" ht="6" customHeight="1"/>
    <row r="4" spans="1:28" ht="18.75" customHeight="1">
      <c r="A4" s="51" t="s">
        <v>39</v>
      </c>
      <c r="B4" s="51"/>
      <c r="C4" s="51"/>
      <c r="D4" s="52"/>
      <c r="E4" s="42" t="s">
        <v>40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33" t="s">
        <v>2</v>
      </c>
      <c r="AA4" s="34"/>
      <c r="AB4" s="34"/>
    </row>
    <row r="5" spans="1:28" ht="18.75" customHeight="1">
      <c r="A5" s="53"/>
      <c r="B5" s="53"/>
      <c r="C5" s="53"/>
      <c r="D5" s="54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9" t="s">
        <v>41</v>
      </c>
      <c r="W5" s="45" t="s">
        <v>71</v>
      </c>
      <c r="X5" s="46"/>
      <c r="Y5" s="26" t="s">
        <v>42</v>
      </c>
      <c r="Z5" s="35"/>
      <c r="AA5" s="36"/>
      <c r="AB5" s="36"/>
    </row>
    <row r="6" spans="1:28" ht="18.75" customHeight="1">
      <c r="A6" s="53"/>
      <c r="B6" s="53"/>
      <c r="C6" s="53"/>
      <c r="D6" s="54"/>
      <c r="E6" s="6" t="s">
        <v>33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9" t="s">
        <v>43</v>
      </c>
      <c r="W6" s="47"/>
      <c r="X6" s="48"/>
      <c r="Y6" s="26" t="s">
        <v>44</v>
      </c>
      <c r="Z6" s="35"/>
      <c r="AA6" s="36"/>
      <c r="AB6" s="36"/>
    </row>
    <row r="7" spans="1:28" ht="18.75" customHeight="1">
      <c r="A7" s="53"/>
      <c r="B7" s="53"/>
      <c r="C7" s="53"/>
      <c r="D7" s="54"/>
      <c r="E7" s="6" t="s">
        <v>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6" t="s">
        <v>51</v>
      </c>
      <c r="M7" s="6" t="s">
        <v>52</v>
      </c>
      <c r="N7" s="6" t="s">
        <v>53</v>
      </c>
      <c r="O7" s="6" t="s">
        <v>54</v>
      </c>
      <c r="P7" s="6" t="s">
        <v>66</v>
      </c>
      <c r="Q7" s="6" t="s">
        <v>55</v>
      </c>
      <c r="R7" s="6" t="s">
        <v>56</v>
      </c>
      <c r="S7" s="6" t="s">
        <v>67</v>
      </c>
      <c r="T7" s="6" t="s">
        <v>57</v>
      </c>
      <c r="U7" s="6" t="s">
        <v>58</v>
      </c>
      <c r="V7" s="19" t="s">
        <v>59</v>
      </c>
      <c r="W7" s="47"/>
      <c r="X7" s="48"/>
      <c r="Y7" s="26" t="s">
        <v>73</v>
      </c>
      <c r="Z7" s="35"/>
      <c r="AA7" s="36"/>
      <c r="AB7" s="36"/>
    </row>
    <row r="8" spans="1:28" ht="18.75" customHeight="1">
      <c r="A8" s="55"/>
      <c r="B8" s="55"/>
      <c r="C8" s="55"/>
      <c r="D8" s="56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0" t="s">
        <v>69</v>
      </c>
      <c r="W8" s="49"/>
      <c r="X8" s="50"/>
      <c r="Y8" s="27" t="s">
        <v>70</v>
      </c>
      <c r="Z8" s="37"/>
      <c r="AA8" s="38"/>
      <c r="AB8" s="38"/>
    </row>
    <row r="9" spans="1:28" ht="6" customHeight="1">
      <c r="A9" s="4"/>
      <c r="B9" s="4"/>
      <c r="C9" s="4"/>
      <c r="D9" s="4"/>
      <c r="E9" s="9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0"/>
      <c r="X9" s="12"/>
      <c r="Y9" s="5"/>
      <c r="Z9" s="4"/>
      <c r="AA9" s="4"/>
      <c r="AB9" s="4"/>
    </row>
    <row r="10" spans="1:28" ht="18.75" customHeight="1">
      <c r="A10" s="39" t="s">
        <v>3</v>
      </c>
      <c r="B10" s="39"/>
      <c r="C10" s="39"/>
      <c r="D10" s="40"/>
      <c r="E10" s="22">
        <f>SUM(E11:E12)</f>
        <v>634513</v>
      </c>
      <c r="F10" s="22">
        <f t="shared" ref="F10:Y10" si="0">SUM(F11:F12)</f>
        <v>37118</v>
      </c>
      <c r="G10" s="22">
        <f t="shared" si="0"/>
        <v>37754</v>
      </c>
      <c r="H10" s="22">
        <f t="shared" si="0"/>
        <v>37383</v>
      </c>
      <c r="I10" s="22">
        <f t="shared" si="0"/>
        <v>42139</v>
      </c>
      <c r="J10" s="22">
        <f t="shared" si="0"/>
        <v>43821</v>
      </c>
      <c r="K10" s="22">
        <f t="shared" si="0"/>
        <v>45413</v>
      </c>
      <c r="L10" s="22">
        <f t="shared" si="0"/>
        <v>46955</v>
      </c>
      <c r="M10" s="22">
        <f t="shared" si="0"/>
        <v>54873</v>
      </c>
      <c r="N10" s="22">
        <f t="shared" si="0"/>
        <v>55745</v>
      </c>
      <c r="O10" s="22">
        <f t="shared" si="0"/>
        <v>57287</v>
      </c>
      <c r="P10" s="22">
        <f t="shared" si="0"/>
        <v>46680</v>
      </c>
      <c r="Q10" s="22">
        <f t="shared" si="0"/>
        <v>39278</v>
      </c>
      <c r="R10" s="22">
        <f t="shared" si="0"/>
        <v>29220</v>
      </c>
      <c r="S10" s="22">
        <f t="shared" si="0"/>
        <v>20694</v>
      </c>
      <c r="T10" s="31">
        <f t="shared" si="0"/>
        <v>15389</v>
      </c>
      <c r="U10" s="22">
        <f t="shared" si="0"/>
        <v>10779</v>
      </c>
      <c r="V10" s="22">
        <f t="shared" si="0"/>
        <v>12491</v>
      </c>
      <c r="W10" s="23">
        <v>0</v>
      </c>
      <c r="X10" s="30">
        <f t="shared" si="0"/>
        <v>1465</v>
      </c>
      <c r="Y10" s="22">
        <f t="shared" si="0"/>
        <v>29</v>
      </c>
      <c r="Z10" s="41" t="s">
        <v>4</v>
      </c>
      <c r="AA10" s="39"/>
      <c r="AB10" s="39"/>
    </row>
    <row r="11" spans="1:28" ht="18.75" customHeight="1">
      <c r="A11" s="14"/>
      <c r="B11" s="14" t="s">
        <v>34</v>
      </c>
      <c r="C11" s="14"/>
      <c r="D11" s="14"/>
      <c r="E11" s="32">
        <f t="shared" ref="E11:E12" si="1">SUM(F11:Y11)</f>
        <v>159233</v>
      </c>
      <c r="F11" s="24">
        <v>8474</v>
      </c>
      <c r="G11" s="24">
        <v>8853</v>
      </c>
      <c r="H11" s="24">
        <v>8745</v>
      </c>
      <c r="I11" s="24">
        <v>9615</v>
      </c>
      <c r="J11" s="24">
        <v>9786</v>
      </c>
      <c r="K11" s="24">
        <v>10630</v>
      </c>
      <c r="L11" s="24">
        <v>10280</v>
      </c>
      <c r="M11" s="24">
        <v>15601</v>
      </c>
      <c r="N11" s="24">
        <v>15966</v>
      </c>
      <c r="O11" s="24">
        <v>16679</v>
      </c>
      <c r="P11" s="24">
        <v>11176</v>
      </c>
      <c r="Q11" s="24">
        <v>10075</v>
      </c>
      <c r="R11" s="24">
        <v>7496</v>
      </c>
      <c r="S11" s="24">
        <v>5578</v>
      </c>
      <c r="T11" s="32">
        <v>4051</v>
      </c>
      <c r="U11" s="24">
        <v>2750</v>
      </c>
      <c r="V11" s="24">
        <v>3299</v>
      </c>
      <c r="W11" s="25"/>
      <c r="X11" s="15">
        <v>157</v>
      </c>
      <c r="Y11" s="24">
        <v>22</v>
      </c>
      <c r="Z11" s="14"/>
      <c r="AA11" s="14" t="s">
        <v>35</v>
      </c>
      <c r="AB11" s="14"/>
    </row>
    <row r="12" spans="1:28" ht="18.75" customHeight="1">
      <c r="A12" s="14"/>
      <c r="B12" s="14" t="s">
        <v>36</v>
      </c>
      <c r="C12" s="14"/>
      <c r="D12" s="14"/>
      <c r="E12" s="32">
        <f t="shared" si="1"/>
        <v>475280</v>
      </c>
      <c r="F12" s="24">
        <v>28644</v>
      </c>
      <c r="G12" s="24">
        <v>28901</v>
      </c>
      <c r="H12" s="24">
        <v>28638</v>
      </c>
      <c r="I12" s="24">
        <v>32524</v>
      </c>
      <c r="J12" s="24">
        <v>34035</v>
      </c>
      <c r="K12" s="24">
        <v>34783</v>
      </c>
      <c r="L12" s="24">
        <v>36675</v>
      </c>
      <c r="M12" s="24">
        <v>39272</v>
      </c>
      <c r="N12" s="24">
        <v>39779</v>
      </c>
      <c r="O12" s="24">
        <v>40608</v>
      </c>
      <c r="P12" s="24">
        <v>35504</v>
      </c>
      <c r="Q12" s="24">
        <v>29203</v>
      </c>
      <c r="R12" s="24">
        <v>21724</v>
      </c>
      <c r="S12" s="24">
        <v>15116</v>
      </c>
      <c r="T12" s="32">
        <v>11338</v>
      </c>
      <c r="U12" s="24">
        <v>8029</v>
      </c>
      <c r="V12" s="24">
        <v>9192</v>
      </c>
      <c r="W12" s="25"/>
      <c r="X12" s="15">
        <v>1308</v>
      </c>
      <c r="Y12" s="24">
        <v>7</v>
      </c>
      <c r="Z12" s="14"/>
      <c r="AA12" s="14" t="s">
        <v>37</v>
      </c>
      <c r="AB12" s="14"/>
    </row>
    <row r="13" spans="1:28" ht="18.75" customHeight="1">
      <c r="A13" s="17" t="s">
        <v>5</v>
      </c>
      <c r="B13" s="14"/>
      <c r="C13" s="14"/>
      <c r="D13" s="14"/>
      <c r="E13" s="32">
        <f>SUM(F13:Y13)</f>
        <v>58434</v>
      </c>
      <c r="F13" s="24">
        <v>3324</v>
      </c>
      <c r="G13" s="24">
        <v>3371</v>
      </c>
      <c r="H13" s="24">
        <v>3376</v>
      </c>
      <c r="I13" s="24">
        <v>3922</v>
      </c>
      <c r="J13" s="24">
        <v>4449</v>
      </c>
      <c r="K13" s="24">
        <v>4139</v>
      </c>
      <c r="L13" s="24">
        <v>4241</v>
      </c>
      <c r="M13" s="24">
        <v>4362</v>
      </c>
      <c r="N13" s="24">
        <v>4859</v>
      </c>
      <c r="O13" s="24">
        <v>5189</v>
      </c>
      <c r="P13" s="24">
        <v>4571</v>
      </c>
      <c r="Q13" s="24">
        <v>3847</v>
      </c>
      <c r="R13" s="24">
        <v>2780</v>
      </c>
      <c r="S13" s="24">
        <v>2193</v>
      </c>
      <c r="T13" s="24">
        <v>1476</v>
      </c>
      <c r="U13" s="24">
        <v>1009</v>
      </c>
      <c r="V13" s="24">
        <v>1306</v>
      </c>
      <c r="W13" s="25"/>
      <c r="X13" s="15">
        <v>19</v>
      </c>
      <c r="Y13" s="24">
        <v>1</v>
      </c>
      <c r="Z13" s="16" t="s">
        <v>6</v>
      </c>
      <c r="AA13" s="16"/>
      <c r="AB13" s="14"/>
    </row>
    <row r="14" spans="1:28" ht="18.75" customHeight="1">
      <c r="A14" s="17" t="s">
        <v>7</v>
      </c>
      <c r="B14" s="14"/>
      <c r="C14" s="14"/>
      <c r="D14" s="14"/>
      <c r="E14" s="24">
        <f t="shared" ref="E14:E26" si="2">SUM(F14:Y14)</f>
        <v>9350</v>
      </c>
      <c r="F14" s="24">
        <v>588</v>
      </c>
      <c r="G14" s="24">
        <v>591</v>
      </c>
      <c r="H14" s="24">
        <v>565</v>
      </c>
      <c r="I14" s="24">
        <v>659</v>
      </c>
      <c r="J14" s="24">
        <v>674</v>
      </c>
      <c r="K14" s="24">
        <v>707</v>
      </c>
      <c r="L14" s="24">
        <v>731</v>
      </c>
      <c r="M14" s="24">
        <v>832</v>
      </c>
      <c r="N14" s="24">
        <v>797</v>
      </c>
      <c r="O14" s="24">
        <v>816</v>
      </c>
      <c r="P14" s="24">
        <v>719</v>
      </c>
      <c r="Q14" s="24">
        <v>596</v>
      </c>
      <c r="R14" s="24">
        <v>419</v>
      </c>
      <c r="S14" s="24">
        <v>272</v>
      </c>
      <c r="T14" s="24">
        <v>189</v>
      </c>
      <c r="U14" s="24">
        <v>121</v>
      </c>
      <c r="V14" s="24">
        <v>70</v>
      </c>
      <c r="W14" s="25">
        <v>2</v>
      </c>
      <c r="X14" s="15">
        <v>2</v>
      </c>
      <c r="Y14" s="24">
        <v>0</v>
      </c>
      <c r="Z14" s="16" t="s">
        <v>8</v>
      </c>
      <c r="AA14" s="16"/>
      <c r="AB14" s="14"/>
    </row>
    <row r="15" spans="1:28" ht="18.75" customHeight="1">
      <c r="A15" s="17" t="s">
        <v>9</v>
      </c>
      <c r="B15" s="14"/>
      <c r="C15" s="14"/>
      <c r="D15" s="14"/>
      <c r="E15" s="24">
        <f t="shared" si="2"/>
        <v>38103</v>
      </c>
      <c r="F15" s="24">
        <v>2044</v>
      </c>
      <c r="G15" s="24">
        <v>2171</v>
      </c>
      <c r="H15" s="24">
        <v>2203</v>
      </c>
      <c r="I15" s="24">
        <v>2484</v>
      </c>
      <c r="J15" s="24">
        <v>2525</v>
      </c>
      <c r="K15" s="24">
        <v>3427</v>
      </c>
      <c r="L15" s="24">
        <v>2692</v>
      </c>
      <c r="M15" s="24">
        <v>2711</v>
      </c>
      <c r="N15" s="24">
        <v>2711</v>
      </c>
      <c r="O15" s="24">
        <v>3252</v>
      </c>
      <c r="P15" s="24">
        <v>3128</v>
      </c>
      <c r="Q15" s="24">
        <v>2692</v>
      </c>
      <c r="R15" s="24">
        <v>1864</v>
      </c>
      <c r="S15" s="24">
        <v>1463</v>
      </c>
      <c r="T15" s="24">
        <v>999</v>
      </c>
      <c r="U15" s="24">
        <v>741</v>
      </c>
      <c r="V15" s="24">
        <v>802</v>
      </c>
      <c r="W15" s="25"/>
      <c r="X15" s="15">
        <v>194</v>
      </c>
      <c r="Y15" s="24">
        <v>0</v>
      </c>
      <c r="Z15" s="16" t="s">
        <v>10</v>
      </c>
      <c r="AA15" s="16"/>
      <c r="AB15" s="14"/>
    </row>
    <row r="16" spans="1:28" ht="18.75" customHeight="1">
      <c r="A16" s="17" t="s">
        <v>11</v>
      </c>
      <c r="B16" s="14"/>
      <c r="C16" s="14"/>
      <c r="D16" s="14"/>
      <c r="E16" s="24">
        <f t="shared" si="2"/>
        <v>32374</v>
      </c>
      <c r="F16" s="24">
        <v>2268</v>
      </c>
      <c r="G16" s="24">
        <v>2296</v>
      </c>
      <c r="H16" s="24">
        <v>2151</v>
      </c>
      <c r="I16" s="24">
        <v>2377</v>
      </c>
      <c r="J16" s="24">
        <v>2351</v>
      </c>
      <c r="K16" s="24">
        <v>2233</v>
      </c>
      <c r="L16" s="24">
        <v>2585</v>
      </c>
      <c r="M16" s="24">
        <v>2744</v>
      </c>
      <c r="N16" s="24">
        <v>2801</v>
      </c>
      <c r="O16" s="24">
        <v>2713</v>
      </c>
      <c r="P16" s="24">
        <v>2251</v>
      </c>
      <c r="Q16" s="24">
        <v>1714</v>
      </c>
      <c r="R16" s="24">
        <v>1276</v>
      </c>
      <c r="S16" s="24">
        <v>931</v>
      </c>
      <c r="T16" s="24">
        <v>610</v>
      </c>
      <c r="U16" s="24">
        <v>430</v>
      </c>
      <c r="V16" s="24">
        <v>466</v>
      </c>
      <c r="W16" s="25"/>
      <c r="X16" s="15">
        <v>177</v>
      </c>
      <c r="Y16" s="24">
        <v>0</v>
      </c>
      <c r="Z16" s="16" t="s">
        <v>12</v>
      </c>
      <c r="AA16" s="16"/>
      <c r="AB16" s="14"/>
    </row>
    <row r="17" spans="1:28" ht="18.75" customHeight="1">
      <c r="A17" s="17" t="s">
        <v>13</v>
      </c>
      <c r="B17" s="14"/>
      <c r="C17" s="14"/>
      <c r="D17" s="14"/>
      <c r="E17" s="24">
        <f t="shared" si="2"/>
        <v>47626</v>
      </c>
      <c r="F17" s="24">
        <v>2771</v>
      </c>
      <c r="G17" s="24">
        <v>2868</v>
      </c>
      <c r="H17" s="24">
        <v>2944</v>
      </c>
      <c r="I17" s="24">
        <v>3142</v>
      </c>
      <c r="J17" s="24">
        <v>3231</v>
      </c>
      <c r="K17" s="24">
        <v>3435</v>
      </c>
      <c r="L17" s="24">
        <v>3958</v>
      </c>
      <c r="M17" s="24">
        <v>3932</v>
      </c>
      <c r="N17" s="24">
        <v>4083</v>
      </c>
      <c r="O17" s="24">
        <v>4129</v>
      </c>
      <c r="P17" s="24">
        <v>3669</v>
      </c>
      <c r="Q17" s="24">
        <v>2737</v>
      </c>
      <c r="R17" s="24">
        <v>1995</v>
      </c>
      <c r="S17" s="24">
        <v>1539</v>
      </c>
      <c r="T17" s="24">
        <v>1090</v>
      </c>
      <c r="U17" s="24">
        <v>784</v>
      </c>
      <c r="V17" s="24">
        <v>1165</v>
      </c>
      <c r="W17" s="25"/>
      <c r="X17" s="15">
        <v>153</v>
      </c>
      <c r="Y17" s="24">
        <v>1</v>
      </c>
      <c r="Z17" s="16" t="s">
        <v>14</v>
      </c>
      <c r="AA17" s="16"/>
      <c r="AB17" s="14"/>
    </row>
    <row r="18" spans="1:28" ht="18.75" customHeight="1">
      <c r="A18" s="17" t="s">
        <v>15</v>
      </c>
      <c r="B18" s="14"/>
      <c r="C18" s="14"/>
      <c r="D18" s="14"/>
      <c r="E18" s="24">
        <f t="shared" si="2"/>
        <v>9444</v>
      </c>
      <c r="F18" s="24">
        <v>499</v>
      </c>
      <c r="G18" s="24">
        <v>531</v>
      </c>
      <c r="H18" s="24">
        <v>599</v>
      </c>
      <c r="I18" s="24">
        <v>646</v>
      </c>
      <c r="J18" s="24">
        <v>647</v>
      </c>
      <c r="K18" s="24">
        <v>675</v>
      </c>
      <c r="L18" s="24">
        <v>734</v>
      </c>
      <c r="M18" s="24">
        <v>788</v>
      </c>
      <c r="N18" s="24">
        <v>810</v>
      </c>
      <c r="O18" s="24">
        <v>857</v>
      </c>
      <c r="P18" s="24">
        <v>738</v>
      </c>
      <c r="Q18" s="24">
        <v>565</v>
      </c>
      <c r="R18" s="24">
        <v>411</v>
      </c>
      <c r="S18" s="24">
        <v>325</v>
      </c>
      <c r="T18" s="24">
        <v>203</v>
      </c>
      <c r="U18" s="24">
        <v>180</v>
      </c>
      <c r="V18" s="24">
        <v>221</v>
      </c>
      <c r="W18" s="25"/>
      <c r="X18" s="15">
        <v>15</v>
      </c>
      <c r="Y18" s="24">
        <v>0</v>
      </c>
      <c r="Z18" s="16" t="s">
        <v>16</v>
      </c>
      <c r="AA18" s="16"/>
      <c r="AB18" s="14"/>
    </row>
    <row r="19" spans="1:28" ht="18.75" customHeight="1">
      <c r="A19" s="17" t="s">
        <v>17</v>
      </c>
      <c r="B19" s="14"/>
      <c r="C19" s="14"/>
      <c r="D19" s="14"/>
      <c r="E19" s="24">
        <f t="shared" si="2"/>
        <v>20540</v>
      </c>
      <c r="F19" s="24">
        <v>1122</v>
      </c>
      <c r="G19" s="24">
        <v>1149</v>
      </c>
      <c r="H19" s="24">
        <v>1084</v>
      </c>
      <c r="I19" s="24">
        <v>1149</v>
      </c>
      <c r="J19" s="24">
        <v>1355</v>
      </c>
      <c r="K19" s="24">
        <v>1457</v>
      </c>
      <c r="L19" s="24">
        <v>1624</v>
      </c>
      <c r="M19" s="24">
        <v>3148</v>
      </c>
      <c r="N19" s="24">
        <v>1453</v>
      </c>
      <c r="O19" s="24">
        <v>1737</v>
      </c>
      <c r="P19" s="24">
        <v>1509</v>
      </c>
      <c r="Q19" s="24">
        <v>1144</v>
      </c>
      <c r="R19" s="24">
        <v>782</v>
      </c>
      <c r="S19" s="24">
        <v>572</v>
      </c>
      <c r="T19" s="24">
        <v>458</v>
      </c>
      <c r="U19" s="24">
        <v>345</v>
      </c>
      <c r="V19" s="24">
        <v>424</v>
      </c>
      <c r="W19" s="25"/>
      <c r="X19" s="15">
        <v>28</v>
      </c>
      <c r="Y19" s="24">
        <v>0</v>
      </c>
      <c r="Z19" s="16" t="s">
        <v>18</v>
      </c>
      <c r="AA19" s="16"/>
      <c r="AB19" s="14"/>
    </row>
    <row r="20" spans="1:28" ht="18.75" customHeight="1">
      <c r="A20" s="17" t="s">
        <v>19</v>
      </c>
      <c r="B20" s="14"/>
      <c r="C20" s="14"/>
      <c r="D20" s="14"/>
      <c r="E20" s="24">
        <f>SUM(F20:Y20)</f>
        <v>26951</v>
      </c>
      <c r="F20" s="24">
        <v>1421</v>
      </c>
      <c r="G20" s="24">
        <v>1369</v>
      </c>
      <c r="H20" s="24">
        <v>1530</v>
      </c>
      <c r="I20" s="24">
        <v>1676</v>
      </c>
      <c r="J20" s="24">
        <v>1605</v>
      </c>
      <c r="K20" s="24">
        <v>1612</v>
      </c>
      <c r="L20" s="24">
        <v>1797</v>
      </c>
      <c r="M20" s="24">
        <v>1926</v>
      </c>
      <c r="N20" s="24">
        <v>2080</v>
      </c>
      <c r="O20" s="24">
        <v>2059</v>
      </c>
      <c r="P20" s="24">
        <v>1892</v>
      </c>
      <c r="Q20" s="24">
        <v>1627</v>
      </c>
      <c r="R20" s="24">
        <v>1300</v>
      </c>
      <c r="S20" s="24">
        <v>1054</v>
      </c>
      <c r="T20" s="24">
        <v>73</v>
      </c>
      <c r="U20" s="24">
        <v>586</v>
      </c>
      <c r="V20" s="24">
        <v>716</v>
      </c>
      <c r="W20" s="25"/>
      <c r="X20" s="15">
        <v>2628</v>
      </c>
      <c r="Y20" s="24">
        <v>0</v>
      </c>
      <c r="Z20" s="16" t="s">
        <v>20</v>
      </c>
      <c r="AA20" s="16"/>
      <c r="AB20" s="14"/>
    </row>
    <row r="21" spans="1:28" ht="18.75" customHeight="1">
      <c r="A21" s="17" t="s">
        <v>21</v>
      </c>
      <c r="B21" s="14"/>
      <c r="C21" s="14"/>
      <c r="D21" s="14"/>
      <c r="E21" s="24">
        <f t="shared" si="2"/>
        <v>99476</v>
      </c>
      <c r="F21" s="24">
        <v>5806</v>
      </c>
      <c r="G21" s="24">
        <v>5709</v>
      </c>
      <c r="H21" s="24">
        <v>5609</v>
      </c>
      <c r="I21" s="24">
        <v>6721</v>
      </c>
      <c r="J21" s="24">
        <v>7128</v>
      </c>
      <c r="K21" s="24">
        <v>6790</v>
      </c>
      <c r="L21" s="24">
        <v>7314</v>
      </c>
      <c r="M21" s="24">
        <v>7804</v>
      </c>
      <c r="N21" s="24">
        <v>8695</v>
      </c>
      <c r="O21" s="24">
        <v>8825</v>
      </c>
      <c r="P21" s="24">
        <v>7448</v>
      </c>
      <c r="Q21" s="24">
        <v>6551</v>
      </c>
      <c r="R21" s="24">
        <v>5082</v>
      </c>
      <c r="S21" s="24">
        <v>3651</v>
      </c>
      <c r="T21" s="24">
        <v>2611</v>
      </c>
      <c r="U21" s="24">
        <v>1777</v>
      </c>
      <c r="V21" s="24">
        <v>1907</v>
      </c>
      <c r="W21" s="25"/>
      <c r="X21" s="15">
        <v>48</v>
      </c>
      <c r="Y21" s="24">
        <v>0</v>
      </c>
      <c r="Z21" s="16" t="s">
        <v>22</v>
      </c>
      <c r="AA21" s="16"/>
      <c r="AB21" s="14"/>
    </row>
    <row r="22" spans="1:28" ht="18.75" customHeight="1">
      <c r="A22" s="17" t="s">
        <v>23</v>
      </c>
      <c r="B22" s="14"/>
      <c r="C22" s="14"/>
      <c r="D22" s="14"/>
      <c r="E22" s="24">
        <f t="shared" si="2"/>
        <v>26651</v>
      </c>
      <c r="F22" s="24">
        <v>1706</v>
      </c>
      <c r="G22" s="24">
        <v>1775</v>
      </c>
      <c r="H22" s="24">
        <v>1612</v>
      </c>
      <c r="I22" s="24">
        <v>1858</v>
      </c>
      <c r="J22" s="24">
        <v>1929</v>
      </c>
      <c r="K22" s="24">
        <v>2096</v>
      </c>
      <c r="L22" s="24">
        <v>2272</v>
      </c>
      <c r="M22" s="24">
        <v>2264</v>
      </c>
      <c r="N22" s="24">
        <v>2213</v>
      </c>
      <c r="O22" s="24">
        <v>2191</v>
      </c>
      <c r="P22" s="24">
        <v>1845</v>
      </c>
      <c r="Q22" s="24">
        <v>1500</v>
      </c>
      <c r="R22" s="24">
        <v>1170</v>
      </c>
      <c r="S22" s="24">
        <v>830</v>
      </c>
      <c r="T22" s="24">
        <v>557</v>
      </c>
      <c r="U22" s="24">
        <v>407</v>
      </c>
      <c r="V22" s="24">
        <v>419</v>
      </c>
      <c r="W22" s="25"/>
      <c r="X22" s="15">
        <v>6</v>
      </c>
      <c r="Y22" s="24">
        <v>1</v>
      </c>
      <c r="Z22" s="16" t="s">
        <v>24</v>
      </c>
      <c r="AA22" s="16"/>
      <c r="AB22" s="14"/>
    </row>
    <row r="23" spans="1:28" ht="18.75" customHeight="1">
      <c r="A23" s="17" t="s">
        <v>25</v>
      </c>
      <c r="B23" s="14"/>
      <c r="C23" s="14"/>
      <c r="D23" s="14"/>
      <c r="E23" s="24">
        <f t="shared" si="2"/>
        <v>24524</v>
      </c>
      <c r="F23" s="24">
        <v>1546</v>
      </c>
      <c r="G23" s="24">
        <v>1554</v>
      </c>
      <c r="H23" s="24">
        <v>1422</v>
      </c>
      <c r="I23" s="24">
        <v>1630</v>
      </c>
      <c r="J23" s="24">
        <v>1751</v>
      </c>
      <c r="K23" s="24">
        <v>1755</v>
      </c>
      <c r="L23" s="24">
        <v>1960</v>
      </c>
      <c r="M23" s="24">
        <v>2025</v>
      </c>
      <c r="N23" s="24">
        <v>2222</v>
      </c>
      <c r="O23" s="24">
        <v>2119</v>
      </c>
      <c r="P23" s="24">
        <v>1786</v>
      </c>
      <c r="Q23" s="24">
        <v>1503</v>
      </c>
      <c r="R23" s="24">
        <v>1073</v>
      </c>
      <c r="S23" s="24">
        <v>730</v>
      </c>
      <c r="T23" s="24">
        <v>570</v>
      </c>
      <c r="U23" s="24">
        <v>418</v>
      </c>
      <c r="V23" s="24">
        <v>454</v>
      </c>
      <c r="W23" s="25"/>
      <c r="X23" s="15">
        <v>6</v>
      </c>
      <c r="Y23" s="24">
        <v>0</v>
      </c>
      <c r="Z23" s="16" t="s">
        <v>26</v>
      </c>
      <c r="AA23" s="16"/>
      <c r="AB23" s="14"/>
    </row>
    <row r="24" spans="1:28" ht="18.75" customHeight="1">
      <c r="A24" s="17" t="s">
        <v>27</v>
      </c>
      <c r="B24" s="14"/>
      <c r="C24" s="14"/>
      <c r="D24" s="14"/>
      <c r="E24" s="24">
        <f t="shared" si="2"/>
        <v>30893</v>
      </c>
      <c r="F24" s="24">
        <v>2044</v>
      </c>
      <c r="G24" s="24">
        <v>2103</v>
      </c>
      <c r="H24" s="24">
        <v>2053</v>
      </c>
      <c r="I24" s="24">
        <v>2420</v>
      </c>
      <c r="J24" s="24">
        <v>2393</v>
      </c>
      <c r="K24" s="24">
        <v>2342</v>
      </c>
      <c r="L24" s="24">
        <v>2569</v>
      </c>
      <c r="M24" s="24">
        <v>2611</v>
      </c>
      <c r="N24" s="24">
        <v>2728</v>
      </c>
      <c r="O24" s="24">
        <v>2512</v>
      </c>
      <c r="P24" s="24">
        <v>2086</v>
      </c>
      <c r="Q24" s="24">
        <v>1607</v>
      </c>
      <c r="R24" s="24">
        <v>1202</v>
      </c>
      <c r="S24" s="24">
        <v>833</v>
      </c>
      <c r="T24" s="24">
        <v>599</v>
      </c>
      <c r="U24" s="24">
        <v>412</v>
      </c>
      <c r="V24" s="24">
        <v>372</v>
      </c>
      <c r="W24" s="25"/>
      <c r="X24" s="15">
        <v>5</v>
      </c>
      <c r="Y24" s="24">
        <v>2</v>
      </c>
      <c r="Z24" s="16" t="s">
        <v>28</v>
      </c>
      <c r="AA24" s="16"/>
      <c r="AB24" s="14"/>
    </row>
    <row r="25" spans="1:28" ht="18.75" customHeight="1">
      <c r="A25" s="17" t="s">
        <v>29</v>
      </c>
      <c r="B25" s="14"/>
      <c r="C25" s="14"/>
      <c r="D25" s="14"/>
      <c r="E25" s="24">
        <f t="shared" si="2"/>
        <v>33512</v>
      </c>
      <c r="F25" s="24">
        <v>2200</v>
      </c>
      <c r="G25" s="24">
        <v>2128</v>
      </c>
      <c r="H25" s="24">
        <v>2019</v>
      </c>
      <c r="I25" s="24">
        <v>2449</v>
      </c>
      <c r="J25" s="24">
        <v>2537</v>
      </c>
      <c r="K25" s="24">
        <v>2566</v>
      </c>
      <c r="L25" s="24">
        <v>2673</v>
      </c>
      <c r="M25" s="24">
        <v>3000</v>
      </c>
      <c r="N25" s="24">
        <v>3124</v>
      </c>
      <c r="O25" s="24">
        <v>2986</v>
      </c>
      <c r="P25" s="24">
        <v>2431</v>
      </c>
      <c r="Q25" s="24">
        <v>1956</v>
      </c>
      <c r="R25" s="24">
        <v>1533</v>
      </c>
      <c r="S25" s="24">
        <v>111</v>
      </c>
      <c r="T25" s="24">
        <v>738</v>
      </c>
      <c r="U25" s="24">
        <v>520</v>
      </c>
      <c r="V25" s="24">
        <v>515</v>
      </c>
      <c r="W25" s="25"/>
      <c r="X25" s="15">
        <v>25</v>
      </c>
      <c r="Y25" s="24">
        <v>1</v>
      </c>
      <c r="Z25" s="16" t="s">
        <v>30</v>
      </c>
      <c r="AA25" s="16"/>
      <c r="AB25" s="14"/>
    </row>
    <row r="26" spans="1:28" ht="18.75" customHeight="1">
      <c r="A26" s="17" t="s">
        <v>31</v>
      </c>
      <c r="B26" s="14"/>
      <c r="C26" s="14"/>
      <c r="D26" s="14"/>
      <c r="E26" s="24">
        <f t="shared" si="2"/>
        <v>19925</v>
      </c>
      <c r="F26" s="24">
        <v>1305</v>
      </c>
      <c r="G26" s="24">
        <v>1286</v>
      </c>
      <c r="H26" s="24">
        <v>1271</v>
      </c>
      <c r="I26" s="24">
        <v>1391</v>
      </c>
      <c r="J26" s="24">
        <v>1460</v>
      </c>
      <c r="K26" s="24">
        <v>1549</v>
      </c>
      <c r="L26" s="24">
        <v>1525</v>
      </c>
      <c r="M26" s="24">
        <v>1599</v>
      </c>
      <c r="N26" s="24">
        <v>1676</v>
      </c>
      <c r="O26" s="24">
        <v>1696</v>
      </c>
      <c r="P26" s="24">
        <v>1432</v>
      </c>
      <c r="Q26" s="24">
        <v>1164</v>
      </c>
      <c r="R26" s="24">
        <v>837</v>
      </c>
      <c r="S26" s="24">
        <v>612</v>
      </c>
      <c r="T26" s="24">
        <v>465</v>
      </c>
      <c r="U26" s="24">
        <v>299</v>
      </c>
      <c r="V26" s="24">
        <v>355</v>
      </c>
      <c r="W26" s="25"/>
      <c r="X26" s="15">
        <v>2</v>
      </c>
      <c r="Y26" s="24">
        <v>1</v>
      </c>
      <c r="Z26" s="16" t="s">
        <v>32</v>
      </c>
      <c r="AA26" s="16"/>
      <c r="AB26" s="14"/>
    </row>
    <row r="27" spans="1:28" ht="6" customHeight="1">
      <c r="A27" s="3"/>
      <c r="B27" s="3"/>
      <c r="C27" s="3"/>
      <c r="D27" s="3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11"/>
      <c r="X27" s="7"/>
      <c r="Y27" s="8"/>
      <c r="Z27" s="3"/>
      <c r="AA27" s="3"/>
      <c r="AB27" s="3"/>
    </row>
    <row r="28" spans="1:28" ht="6" customHeight="1"/>
    <row r="29" spans="1:28" s="14" customFormat="1" ht="18.75" customHeight="1">
      <c r="B29" s="28" t="s">
        <v>72</v>
      </c>
      <c r="C29" s="14" t="s">
        <v>60</v>
      </c>
      <c r="P29" s="28" t="s">
        <v>61</v>
      </c>
      <c r="Q29" s="29" t="s">
        <v>62</v>
      </c>
    </row>
    <row r="30" spans="1:28" s="14" customFormat="1" ht="18.75" customHeight="1">
      <c r="B30" s="28" t="s">
        <v>65</v>
      </c>
      <c r="C30" s="14" t="s">
        <v>68</v>
      </c>
      <c r="P30" s="28" t="s">
        <v>63</v>
      </c>
      <c r="Q30" s="29" t="s">
        <v>64</v>
      </c>
    </row>
  </sheetData>
  <mergeCells count="6">
    <mergeCell ref="Z4:AB8"/>
    <mergeCell ref="A10:D10"/>
    <mergeCell ref="Z10:AB10"/>
    <mergeCell ref="E4:Y4"/>
    <mergeCell ref="W5:X8"/>
    <mergeCell ref="A4:D8"/>
  </mergeCells>
  <pageMargins left="0.6692913385826772" right="0.59055118110236227" top="0.6692913385826772" bottom="0.59055118110236227" header="0.39370078740157483" footer="0.39370078740157483"/>
  <pageSetup paperSize="9" scale="90" orientation="landscape" r:id="rId1"/>
  <colBreaks count="1" manualBreakCount="1">
    <brk id="28" max="1048575" man="1"/>
  </colBreaks>
  <ignoredErrors>
    <ignoredError sqref="F10:H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T-1.3_Y</vt:lpstr>
      <vt:lpstr>'T-1.3_Y'!Print_Area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2015-07-24T08:06:53Z</cp:lastPrinted>
  <dcterms:created xsi:type="dcterms:W3CDTF">2015-01-06T09:25:26Z</dcterms:created>
  <dcterms:modified xsi:type="dcterms:W3CDTF">2016-11-17T03:07:12Z</dcterms:modified>
</cp:coreProperties>
</file>